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7520" windowHeight="1182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4519"/>
</workbook>
</file>

<file path=xl/calcChain.xml><?xml version="1.0" encoding="utf-8"?>
<calcChain xmlns="http://schemas.openxmlformats.org/spreadsheetml/2006/main">
  <c r="BJ67" i="1"/>
  <c r="AV67"/>
  <c r="AU67"/>
  <c r="AT67"/>
  <c r="AS67"/>
  <c r="AR67"/>
  <c r="AQ67"/>
  <c r="AP67"/>
  <c r="AO67"/>
  <c r="AN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BJ66"/>
  <c r="M64"/>
  <c r="L64"/>
  <c r="K64"/>
  <c r="J64"/>
  <c r="I64"/>
  <c r="H64"/>
  <c r="G64"/>
  <c r="F64"/>
  <c r="E64"/>
  <c r="D64"/>
  <c r="M63"/>
  <c r="L63"/>
  <c r="K63"/>
  <c r="J63"/>
  <c r="I63"/>
  <c r="H63"/>
  <c r="G63"/>
  <c r="F63"/>
  <c r="E63"/>
  <c r="D63"/>
  <c r="M62"/>
  <c r="L62"/>
  <c r="K62"/>
  <c r="K61" s="1"/>
  <c r="K65" s="1"/>
  <c r="J62"/>
  <c r="I62"/>
  <c r="H62"/>
  <c r="H61" s="1"/>
  <c r="H65" s="1"/>
  <c r="G62"/>
  <c r="G61" s="1"/>
  <c r="G65" s="1"/>
  <c r="F62"/>
  <c r="E62"/>
  <c r="D62"/>
  <c r="L61"/>
  <c r="D61"/>
  <c r="D65" s="1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23"/>
  <c r="L23"/>
  <c r="M22"/>
  <c r="L22"/>
  <c r="M21"/>
  <c r="L21"/>
  <c r="M20"/>
  <c r="L20"/>
  <c r="M19"/>
  <c r="L19"/>
  <c r="M18"/>
  <c r="L18"/>
  <c r="M17"/>
  <c r="L17"/>
  <c r="M16"/>
  <c r="L16"/>
  <c r="L13" s="1"/>
  <c r="L65" s="1"/>
  <c r="M15"/>
  <c r="L15"/>
  <c r="M14"/>
  <c r="M13" s="1"/>
  <c r="L14"/>
  <c r="E13"/>
  <c r="M65" l="1"/>
  <c r="F61"/>
  <c r="F65" s="1"/>
  <c r="J61"/>
  <c r="J65" s="1"/>
  <c r="P67"/>
  <c r="AM67"/>
  <c r="E61"/>
  <c r="I61"/>
  <c r="I65" s="1"/>
  <c r="M61"/>
  <c r="N70"/>
  <c r="N69"/>
  <c r="E65"/>
  <c r="N67" l="1"/>
  <c r="N71"/>
  <c r="N75" s="1"/>
</calcChain>
</file>

<file path=xl/comments1.xml><?xml version="1.0" encoding="utf-8"?>
<comments xmlns="http://schemas.openxmlformats.org/spreadsheetml/2006/main">
  <authors>
    <author>HIEU</author>
  </authors>
  <commentList>
    <comment ref="BA16" authorId="0">
      <text>
        <r>
          <rPr>
            <b/>
            <sz val="9"/>
            <color indexed="81"/>
            <rFont val="Tahoma"/>
            <family val="2"/>
          </rPr>
          <t>HIEU:</t>
        </r>
        <r>
          <rPr>
            <sz val="9"/>
            <color indexed="81"/>
            <rFont val="Tahoma"/>
            <family val="2"/>
          </rPr>
          <t xml:space="preserve">
cắt biên chế</t>
        </r>
      </text>
    </comment>
    <comment ref="BB29" authorId="0">
      <text>
        <r>
          <rPr>
            <b/>
            <sz val="9"/>
            <color indexed="81"/>
            <rFont val="Tahoma"/>
            <family val="2"/>
          </rPr>
          <t>HIEU:</t>
        </r>
        <r>
          <rPr>
            <sz val="9"/>
            <color indexed="81"/>
            <rFont val="Tahoma"/>
            <family val="2"/>
          </rPr>
          <t xml:space="preserve">
Đã hợp đồng</t>
        </r>
      </text>
    </comment>
    <comment ref="AX30" authorId="0">
      <text>
        <r>
          <rPr>
            <b/>
            <sz val="9"/>
            <color indexed="81"/>
            <rFont val="Tahoma"/>
            <family val="2"/>
          </rPr>
          <t>HIEU:</t>
        </r>
        <r>
          <rPr>
            <sz val="9"/>
            <color indexed="81"/>
            <rFont val="Tahoma"/>
            <family val="2"/>
          </rPr>
          <t xml:space="preserve">
có thể điều động</t>
        </r>
      </text>
    </comment>
    <comment ref="AY35" authorId="0">
      <text>
        <r>
          <rPr>
            <b/>
            <sz val="9"/>
            <color indexed="81"/>
            <rFont val="Tahoma"/>
            <family val="2"/>
          </rPr>
          <t>HIEU:</t>
        </r>
        <r>
          <rPr>
            <sz val="9"/>
            <color indexed="81"/>
            <rFont val="Tahoma"/>
            <family val="2"/>
          </rPr>
          <t xml:space="preserve">
có thể điều động</t>
        </r>
      </text>
    </comment>
  </commentList>
</comments>
</file>

<file path=xl/sharedStrings.xml><?xml version="1.0" encoding="utf-8"?>
<sst xmlns="http://schemas.openxmlformats.org/spreadsheetml/2006/main" count="174" uniqueCount="129">
  <si>
    <t>SỞ GIÁO DỤC VÀ ĐÀO TẠO</t>
  </si>
  <si>
    <t>Phụ lục 3</t>
  </si>
  <si>
    <t>GIÁO VIÊN THIẾU CẦN HỢP ĐỒNG TRONG NĂM HỌC 2018-2019</t>
  </si>
  <si>
    <t>(Tính đến tháng 5/2016)</t>
  </si>
  <si>
    <t>(Kèm theo văn bản số:          /SGDĐT-TCCB ngày      /5/2016 của Sở Giáo dục và Đào tạo)</t>
  </si>
  <si>
    <t>Số TT</t>
  </si>
  <si>
    <t>TÊN TRƯỜNG (GHI RÕ TÊN XÃ NƠI ĐẶT TRỤ SỞ CHÍNH)</t>
  </si>
  <si>
    <t>Số lớp, học sinh năm học 
2015-2016</t>
  </si>
  <si>
    <t>Số người làm việc có mặt theo cơ cấu</t>
  </si>
  <si>
    <t>Tổng số HĐ 68</t>
  </si>
  <si>
    <t>STT</t>
  </si>
  <si>
    <t>Đơn vị có nhu cầu</t>
  </si>
  <si>
    <t>Hạng trường</t>
  </si>
  <si>
    <t>Tổng số học sinh</t>
  </si>
  <si>
    <t>Tổng số lớp học</t>
  </si>
  <si>
    <t>THCS</t>
  </si>
  <si>
    <t>THPT</t>
  </si>
  <si>
    <t>THCN</t>
  </si>
  <si>
    <t>CĐSP</t>
  </si>
  <si>
    <t>Tổng số</t>
  </si>
  <si>
    <t>CBQL</t>
  </si>
  <si>
    <t>Giáo viên THCS+THPT</t>
  </si>
  <si>
    <t>Nhân viên</t>
  </si>
  <si>
    <t>HĐLĐ theo NĐ68</t>
  </si>
  <si>
    <t>Lớp</t>
  </si>
  <si>
    <t>Học sinh</t>
  </si>
  <si>
    <t>Toán</t>
  </si>
  <si>
    <t>Lý</t>
  </si>
  <si>
    <t>Hoá</t>
  </si>
  <si>
    <t>Sinh</t>
  </si>
  <si>
    <t>Văn</t>
  </si>
  <si>
    <t>Sử</t>
  </si>
  <si>
    <t>Địa</t>
  </si>
  <si>
    <t>Anh văn</t>
  </si>
  <si>
    <t>GDCD</t>
  </si>
  <si>
    <t>Thể dục</t>
  </si>
  <si>
    <t>Nhạc</t>
  </si>
  <si>
    <t>Hoạ</t>
  </si>
  <si>
    <t>KTCN</t>
  </si>
  <si>
    <t>KTNN</t>
  </si>
  <si>
    <t>Tin</t>
  </si>
  <si>
    <t>Phụ trách đội</t>
  </si>
  <si>
    <t>Quốc phòng</t>
  </si>
  <si>
    <t>Bí thư đoàn</t>
  </si>
  <si>
    <t>Nv Thư viện</t>
  </si>
  <si>
    <t>NV Thiết bị</t>
  </si>
  <si>
    <t>Nv Y tế</t>
  </si>
  <si>
    <t>NV Văn thư</t>
  </si>
  <si>
    <t>NV Kế toán</t>
  </si>
  <si>
    <t>NV khác</t>
  </si>
  <si>
    <t>Bảo vệ</t>
  </si>
  <si>
    <t>Phục vụ</t>
  </si>
  <si>
    <t>I</t>
  </si>
  <si>
    <t>Khối THPT</t>
  </si>
  <si>
    <t>Trường THPT Lương Thế Vinh (thị trấn KBang, Gia Lai)</t>
  </si>
  <si>
    <t>Trường THPT Anh hùng Núp (Xã Koong Lơ Khoưng, Kbang, GL)</t>
  </si>
  <si>
    <t>Trường THPT Quang Trung (thị xã An Khê, Gia Lai)</t>
  </si>
  <si>
    <t>Trường THPT Nguyễn Khuyến (thị xã An Khê, Gia Lai)</t>
  </si>
  <si>
    <t>Trường THPT Nguyễn Trãi
(thị xã An Khê, Gia Lai)</t>
  </si>
  <si>
    <t>Trường THPT DTNT Đông Gia Lai(TX An Khê, Gia Lai)</t>
  </si>
  <si>
    <t>Trường THPT Y Đôn
(huyện Đak Pơ, Gia Lai)</t>
  </si>
  <si>
    <t>Trường THPT Hà Huy Tập
(Thị trấn Kong Chro, Gia Lai)</t>
  </si>
  <si>
    <t>Trường THPT Trần Hưng Đạo
(Mang Yang, Gia Lai)</t>
  </si>
  <si>
    <t>Trường THCS&amp;THPT Kpă Klơng (Xã Kon Thụp, Mang Yang, Gia Lai)</t>
  </si>
  <si>
    <t>Trường THPT Nguyễn Trường Tộ (Đức Cơ, Gia Lai)</t>
  </si>
  <si>
    <t>Trường THPT Lê Hoàn
(huyện Đức Cơ, Gia Lai)</t>
  </si>
  <si>
    <t>Trường THPT Tôn Đức Thắng (Xã IaDin, Đức Cơ, Gia Lai)</t>
  </si>
  <si>
    <t>Trường THPT Nguyễn Văn Cừ (Xã Bngoong, Chư Sê, Gia Lai)</t>
  </si>
  <si>
    <t>Trường THPT Trường Chinh
(huyện Chư Sê, Gia Lai)</t>
  </si>
  <si>
    <t>Trường THPT Trần Cao Vân (xã Ia Lốp, Chư Sê, Gia Lai)</t>
  </si>
  <si>
    <t>Trường THPT Nguyễn Bỉnh Khiêm (thị trấn Chư Sê, Chư Sê, Gia Lai)</t>
  </si>
  <si>
    <t>Trường THPT Trần Quốc Tuấn (Phú Thiện, Gia Lai)</t>
  </si>
  <si>
    <t>Trường THPT Võ Văn Kiệt
(Ia Pia, Phú Thiện, Gia Lai)</t>
  </si>
  <si>
    <t>Trường THPT Nguyễn Tất Thành (Huyện Ia Pa, Gia Lai)</t>
  </si>
  <si>
    <t>Trường THPT Phan Chu Trinh (Ia Pa, Gia Lai)</t>
  </si>
  <si>
    <t>Trường THPT Lý Thường Kiệt (thị xã Ayun Pa, Gia Lai)</t>
  </si>
  <si>
    <t>Trường THPT Lê Thánh Tông
(thị xã Ayun Pa, Gia Lai)</t>
  </si>
  <si>
    <t>Trường THPT Đinh Tiên Hoàng
(Xã Ia Mok, Krông Pa, Gia Lai)</t>
  </si>
  <si>
    <t>Trường THPT Nguyễn Du
(Ia Sươm, Krông Pa, Gia Lai)</t>
  </si>
  <si>
    <t>Trường THPT Chu Văn An
(Phú Túc, Krông Pa, Gia Lai)</t>
  </si>
  <si>
    <t>Trường THPT YaLy
(YaLy, Chư Păh, Gia Lai)</t>
  </si>
  <si>
    <t>Trường THPT Mạc Đĩnh Chi
(huyện Chư Păh, Gia Lai)</t>
  </si>
  <si>
    <t>Trường THPT Phạm Hồng Thái
(Ia Khươl, Chư Păh, Gia Lai)</t>
  </si>
  <si>
    <t>Trường THPT Nguyễn Thái Học (huyện Chư Puh Gia Lai)</t>
  </si>
  <si>
    <t>Trường THPT Huỳnh Thúc Kháng (IaKha, Ia Grai, Gia Lai)</t>
  </si>
  <si>
    <t>Trường THPT Phạm Văn Đồng
(Ia Sao, Ia Grai, Gia Lai)</t>
  </si>
  <si>
    <t>Trường THPT Trần Phú (Thăng Hưng, Chư Prông, Gia Lai)</t>
  </si>
  <si>
    <t>Trường THPT Lê Quý Đôn
(huyện Chư Prông, Gia Lai)</t>
  </si>
  <si>
    <t>Trường THPT Pleime (Xã IaGa, Chư Prông, Gia Lai)</t>
  </si>
  <si>
    <t>Trường THPT Nguyễn Huệ
(huyện Đak Đoa, Gia Lai)</t>
  </si>
  <si>
    <t>Trường THPT Lê Hồng Phong (Xã Nam Giang, Đăk Đoa, Gia Lai)</t>
  </si>
  <si>
    <t>Trường THPT Nguyễn Thị Minh Khai (Adot, Đak Đoa, Gia Lai)</t>
  </si>
  <si>
    <t>Trường PTDT Nội Trú tỉnh
(thành phố Pleiku, Gia Lai)</t>
  </si>
  <si>
    <t>Trường THPT Nguyễn Chí Thanh (Chi Lăng, Pleiku, Gia Lai)</t>
  </si>
  <si>
    <t>Trường THPT Phan Bội Châu
(Tp Pleiku, Gia Lai)</t>
  </si>
  <si>
    <t>Trường THPT chuyên Hùng Vương
(Pleiku, Gia Lai)</t>
  </si>
  <si>
    <t>Trường THPT Hoàng Hoa Thám
(Yên Thế, Pleiku, Gia Lai)</t>
  </si>
  <si>
    <t>Trường THPT Lê Lợi
(Pleiku, Gia Lai)</t>
  </si>
  <si>
    <t>Trường THPT Pleiku
(Tô Vĩnh Diện, Pleiku, Gia Lai)</t>
  </si>
  <si>
    <t>Trường THCS&amp;THPT Kon Hà Nừng (huyện Kbang)</t>
  </si>
  <si>
    <t>II</t>
  </si>
  <si>
    <t xml:space="preserve"> Các cơ sở giáo dục khác</t>
  </si>
  <si>
    <t>Trường CĐSP Gia Lai</t>
  </si>
  <si>
    <t>Trung tâm GDTX tỉnh</t>
  </si>
  <si>
    <t>Trung tâm Ngoại Ngữ - Tin học tỉnh</t>
  </si>
  <si>
    <t>Tổng I+II</t>
  </si>
  <si>
    <t>Sinh viên</t>
  </si>
  <si>
    <t>Tổng số VC</t>
  </si>
  <si>
    <t>Tiếng Pháp</t>
  </si>
  <si>
    <t>KT nữ công</t>
  </si>
  <si>
    <t>Mỹ thuật</t>
  </si>
  <si>
    <t>Mầm non</t>
  </si>
  <si>
    <t>Tâm lý Giáo dục</t>
  </si>
  <si>
    <t>Chính trị</t>
  </si>
  <si>
    <t>QTVP&amp;Văn thư lưu trữ</t>
  </si>
  <si>
    <t>Quản lý Giáo dục</t>
  </si>
  <si>
    <t>Tổng số nhân viên</t>
  </si>
  <si>
    <t>CB phòng ban</t>
  </si>
  <si>
    <t>Thiết bị&amp;QTM</t>
  </si>
  <si>
    <t>lái xe</t>
  </si>
  <si>
    <t>GV thừa khối THPT</t>
  </si>
  <si>
    <t>GV thiếu khối THPT</t>
  </si>
  <si>
    <t>NV thiếu khối THPT</t>
  </si>
  <si>
    <t>Giảng viên thừa</t>
  </si>
  <si>
    <t>GV thừa TT GDTX</t>
  </si>
  <si>
    <t>Nhân viên các cơ sở GD khác</t>
  </si>
  <si>
    <t xml:space="preserve">Tổng số thpt </t>
  </si>
  <si>
    <t>Tổng số thcs</t>
  </si>
  <si>
    <t>Trường THPT A Sanh
(Xã IaKrai, huyện Ia Grai, Gia Lai)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</si>
</sst>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6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1"/>
      <color rgb="FF00B050"/>
      <name val="Times New Roman"/>
      <family val="1"/>
    </font>
    <font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3" fillId="0" borderId="0" xfId="1" applyFont="1" applyFill="1"/>
    <xf numFmtId="0" fontId="2" fillId="0" borderId="0" xfId="1" applyFont="1" applyFill="1"/>
    <xf numFmtId="0" fontId="4" fillId="0" borderId="0" xfId="1" applyFont="1" applyFill="1"/>
    <xf numFmtId="0" fontId="7" fillId="0" borderId="0" xfId="1" applyFont="1" applyFill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textRotation="90" wrapText="1"/>
    </xf>
    <xf numFmtId="0" fontId="9" fillId="0" borderId="1" xfId="1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horizontal="center" vertical="center" textRotation="90" wrapText="1"/>
    </xf>
    <xf numFmtId="0" fontId="5" fillId="0" borderId="0" xfId="1" applyFont="1" applyFill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2" fillId="0" borderId="10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textRotation="90"/>
    </xf>
    <xf numFmtId="0" fontId="14" fillId="0" borderId="10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 textRotation="90"/>
    </xf>
    <xf numFmtId="0" fontId="5" fillId="0" borderId="0" xfId="1" applyFont="1" applyFill="1"/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textRotation="90"/>
    </xf>
    <xf numFmtId="0" fontId="3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 textRotation="90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textRotation="9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textRotation="90"/>
    </xf>
    <xf numFmtId="0" fontId="13" fillId="0" borderId="1" xfId="1" applyFont="1" applyFill="1" applyBorder="1" applyAlignment="1">
      <alignment horizontal="center" vertical="center" textRotation="90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14" fillId="0" borderId="8" xfId="1" applyFont="1" applyFill="1" applyBorder="1" applyAlignment="1">
      <alignment vertical="center" textRotation="180" wrapText="1"/>
    </xf>
    <xf numFmtId="0" fontId="13" fillId="0" borderId="8" xfId="1" applyFont="1" applyFill="1" applyBorder="1" applyAlignment="1">
      <alignment vertical="center" textRotation="180" wrapText="1"/>
    </xf>
    <xf numFmtId="0" fontId="13" fillId="0" borderId="1" xfId="1" applyFont="1" applyFill="1" applyBorder="1" applyAlignment="1">
      <alignment vertical="center" textRotation="180" wrapText="1"/>
    </xf>
    <xf numFmtId="0" fontId="3" fillId="0" borderId="8" xfId="0" applyFont="1" applyFill="1" applyBorder="1" applyAlignment="1">
      <alignment vertical="center" textRotation="90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11" fillId="0" borderId="8" xfId="1" applyFont="1" applyFill="1" applyBorder="1" applyAlignment="1">
      <alignment vertical="center" textRotation="180" wrapText="1"/>
    </xf>
    <xf numFmtId="0" fontId="10" fillId="0" borderId="8" xfId="1" applyFont="1" applyFill="1" applyBorder="1" applyAlignment="1">
      <alignment vertical="center" textRotation="180" wrapText="1"/>
    </xf>
    <xf numFmtId="0" fontId="3" fillId="0" borderId="8" xfId="1" applyFont="1" applyFill="1" applyBorder="1" applyAlignment="1">
      <alignment vertical="center" textRotation="90"/>
    </xf>
    <xf numFmtId="0" fontId="2" fillId="0" borderId="8" xfId="1" applyFont="1" applyFill="1" applyBorder="1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textRotation="180" wrapText="1"/>
    </xf>
    <xf numFmtId="2" fontId="5" fillId="0" borderId="1" xfId="1" applyNumberFormat="1" applyFont="1" applyFill="1" applyBorder="1" applyAlignment="1">
      <alignment horizontal="center" vertical="center" textRotation="90" wrapText="1"/>
    </xf>
    <xf numFmtId="0" fontId="7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textRotation="180" wrapText="1"/>
    </xf>
    <xf numFmtId="0" fontId="4" fillId="0" borderId="1" xfId="1" applyFont="1" applyFill="1" applyBorder="1" applyAlignment="1">
      <alignment vertical="center" textRotation="180" wrapText="1"/>
    </xf>
    <xf numFmtId="0" fontId="9" fillId="0" borderId="1" xfId="1" applyFont="1" applyFill="1" applyBorder="1" applyAlignment="1">
      <alignment horizontal="center" vertical="center" textRotation="180" wrapText="1"/>
    </xf>
    <xf numFmtId="0" fontId="2" fillId="0" borderId="1" xfId="1" applyFont="1" applyFill="1" applyBorder="1" applyAlignment="1">
      <alignment vertical="center" textRotation="180" wrapText="1"/>
    </xf>
    <xf numFmtId="0" fontId="10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textRotation="180" wrapText="1"/>
    </xf>
    <xf numFmtId="0" fontId="13" fillId="0" borderId="1" xfId="1" applyFont="1" applyFill="1" applyBorder="1" applyAlignment="1">
      <alignment horizontal="center" vertical="center" textRotation="180" wrapText="1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textRotation="180" wrapText="1"/>
    </xf>
    <xf numFmtId="0" fontId="13" fillId="0" borderId="9" xfId="1" applyFont="1" applyFill="1" applyBorder="1" applyAlignment="1">
      <alignment horizontal="center" vertical="center" textRotation="180" wrapText="1"/>
    </xf>
    <xf numFmtId="0" fontId="13" fillId="0" borderId="10" xfId="1" applyFont="1" applyFill="1" applyBorder="1" applyAlignment="1">
      <alignment horizontal="center" vertical="center" textRotation="180" wrapText="1"/>
    </xf>
    <xf numFmtId="0" fontId="19" fillId="0" borderId="1" xfId="1" applyFont="1" applyFill="1" applyBorder="1" applyAlignment="1">
      <alignment horizontal="center" vertical="center" textRotation="180" wrapText="1"/>
    </xf>
    <xf numFmtId="0" fontId="9" fillId="0" borderId="8" xfId="1" applyFont="1" applyFill="1" applyBorder="1" applyAlignment="1">
      <alignment horizontal="center" vertical="center" textRotation="180" wrapText="1"/>
    </xf>
    <xf numFmtId="0" fontId="9" fillId="0" borderId="9" xfId="1" applyFont="1" applyFill="1" applyBorder="1" applyAlignment="1">
      <alignment horizontal="center" vertical="center" textRotation="180" wrapText="1"/>
    </xf>
    <xf numFmtId="0" fontId="9" fillId="0" borderId="10" xfId="1" applyFont="1" applyFill="1" applyBorder="1" applyAlignment="1">
      <alignment horizontal="center" vertical="center" textRotation="180" wrapText="1"/>
    </xf>
    <xf numFmtId="0" fontId="4" fillId="0" borderId="1" xfId="1" applyFont="1" applyFill="1" applyBorder="1" applyAlignment="1">
      <alignment textRotation="180"/>
    </xf>
    <xf numFmtId="0" fontId="11" fillId="0" borderId="8" xfId="1" applyFont="1" applyFill="1" applyBorder="1" applyAlignment="1">
      <alignment horizontal="center" vertical="center" textRotation="180" wrapText="1"/>
    </xf>
    <xf numFmtId="0" fontId="11" fillId="0" borderId="9" xfId="1" applyFont="1" applyFill="1" applyBorder="1" applyAlignment="1">
      <alignment horizontal="center" vertical="center" textRotation="180" wrapText="1"/>
    </xf>
    <xf numFmtId="0" fontId="11" fillId="0" borderId="10" xfId="1" applyFont="1" applyFill="1" applyBorder="1" applyAlignment="1">
      <alignment horizontal="center" vertical="center" textRotation="180" wrapText="1"/>
    </xf>
  </cellXfs>
  <cellStyles count="2">
    <cellStyle name="Normal" xfId="0" builtinId="0"/>
    <cellStyle name="Normal_Mau-2ac2b Truong lop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9525</xdr:rowOff>
    </xdr:from>
    <xdr:to>
      <xdr:col>1</xdr:col>
      <xdr:colOff>1116358</xdr:colOff>
      <xdr:row>1</xdr:row>
      <xdr:rowOff>9525</xdr:rowOff>
    </xdr:to>
    <xdr:cxnSp macro="">
      <xdr:nvCxnSpPr>
        <xdr:cNvPr id="2" name="Straight Connector 1"/>
        <xdr:cNvCxnSpPr/>
      </xdr:nvCxnSpPr>
      <xdr:spPr>
        <a:xfrm>
          <a:off x="323850" y="209550"/>
          <a:ext cx="104015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ieu/Bien%20che%20cac%20nam/Bienche%202017/TL2016-2017+TL2017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ieu/Bien%20che%20cac%20nam/Bienche%202018/Giao%20BC%20cac%20don%20vi/Dieu%20chinh%20Bien%20che%202018%202019%20_9_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iao BC1617"/>
      <sheetName val="Giao BC1718(SNV)"/>
      <sheetName val="PABF"/>
      <sheetName val="HD"/>
      <sheetName val="IN"/>
      <sheetName val="PATC"/>
      <sheetName val="BC1617"/>
      <sheetName val="BC1617(SNV)"/>
      <sheetName val="KH1718"/>
      <sheetName val="Huu, thoi viec 2017"/>
      <sheetName val="Huu17-21"/>
      <sheetName val="KH1718(SNV)"/>
      <sheetName val="TG"/>
      <sheetName val="TG(SNV)"/>
      <sheetName val="SDBC(SNV)"/>
      <sheetName val="TM"/>
      <sheetName val="Update 11.5.2017"/>
      <sheetName val="108CC"/>
      <sheetName val="Out"/>
      <sheetName val="TN"/>
      <sheetName val="XinCB"/>
      <sheetName val="108VC"/>
      <sheetName val="108VC2(SNV)"/>
      <sheetName val="108SGD"/>
      <sheetName val="TL1617"/>
      <sheetName val="TL1718"/>
      <sheetName val="Duyet so lop"/>
      <sheetName val="SMAS cuoi HK I"/>
      <sheetName val="KL dieu dong BN"/>
      <sheetName val="PA_DuGV"/>
      <sheetName val="H15"/>
      <sheetName val="H16"/>
      <sheetName val="H15-20(Reals)"/>
      <sheetName val="DSTT2016"/>
      <sheetName val="H16-21(SNV)"/>
    </sheetNames>
    <sheetDataSet>
      <sheetData sheetId="0"/>
      <sheetData sheetId="1">
        <row r="67">
          <cell r="P67">
            <v>0</v>
          </cell>
        </row>
      </sheetData>
      <sheetData sheetId="2"/>
      <sheetData sheetId="3"/>
      <sheetData sheetId="4"/>
      <sheetData sheetId="5"/>
      <sheetData sheetId="6"/>
      <sheetData sheetId="7"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</sheetData>
      <sheetData sheetId="8">
        <row r="63">
          <cell r="BF63">
            <v>2</v>
          </cell>
        </row>
      </sheetData>
      <sheetData sheetId="9"/>
      <sheetData sheetId="10"/>
      <sheetData sheetId="11"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ieu 2(PL1)"/>
      <sheetName val="Co mat 5 2018 (ko cap 2)"/>
      <sheetName val="hs 2017 2018"/>
      <sheetName val="HS 2018 2019"/>
      <sheetName val="Co mat 5 2018"/>
      <sheetName val="KH GV NV 2018 2019"/>
      <sheetName val="Tang giam GV (PL3)"/>
      <sheetName val="HD Ngoai BC giao"/>
      <sheetName val="SDBC(SNV)"/>
      <sheetName val="Sheet2"/>
    </sheetNames>
    <sheetDataSet>
      <sheetData sheetId="0"/>
      <sheetData sheetId="1"/>
      <sheetData sheetId="2"/>
      <sheetData sheetId="3"/>
      <sheetData sheetId="4">
        <row r="67">
          <cell r="Q67">
            <v>6</v>
          </cell>
          <cell r="R67">
            <v>5</v>
          </cell>
          <cell r="S67">
            <v>5</v>
          </cell>
          <cell r="T67">
            <v>4</v>
          </cell>
          <cell r="U67">
            <v>8</v>
          </cell>
          <cell r="V67">
            <v>5</v>
          </cell>
          <cell r="W67">
            <v>3</v>
          </cell>
          <cell r="X67">
            <v>13</v>
          </cell>
          <cell r="Y67">
            <v>1</v>
          </cell>
          <cell r="Z67">
            <v>3</v>
          </cell>
          <cell r="AA67">
            <v>11</v>
          </cell>
          <cell r="AB67">
            <v>6</v>
          </cell>
          <cell r="AC67">
            <v>5</v>
          </cell>
          <cell r="AD67">
            <v>1</v>
          </cell>
          <cell r="AE67">
            <v>1</v>
          </cell>
          <cell r="AF67">
            <v>11</v>
          </cell>
          <cell r="AG67">
            <v>1</v>
          </cell>
          <cell r="AH67">
            <v>1</v>
          </cell>
          <cell r="AI67">
            <v>10</v>
          </cell>
          <cell r="AJ67">
            <v>10</v>
          </cell>
          <cell r="AK67">
            <v>1</v>
          </cell>
          <cell r="AL67">
            <v>5</v>
          </cell>
          <cell r="AN67">
            <v>4</v>
          </cell>
          <cell r="AO67">
            <v>1</v>
          </cell>
          <cell r="AP67">
            <v>1</v>
          </cell>
          <cell r="AQ67">
            <v>1</v>
          </cell>
          <cell r="AR67">
            <v>1</v>
          </cell>
          <cell r="AS67">
            <v>2</v>
          </cell>
          <cell r="AT67">
            <v>1</v>
          </cell>
          <cell r="AU67">
            <v>1</v>
          </cell>
          <cell r="AV67">
            <v>1</v>
          </cell>
        </row>
      </sheetData>
      <sheetData sheetId="5">
        <row r="66">
          <cell r="Q66">
            <v>6</v>
          </cell>
          <cell r="T66">
            <v>3</v>
          </cell>
          <cell r="U66">
            <v>6</v>
          </cell>
          <cell r="V66">
            <v>1</v>
          </cell>
          <cell r="W66">
            <v>1</v>
          </cell>
          <cell r="X66">
            <v>8</v>
          </cell>
          <cell r="Y66">
            <v>1</v>
          </cell>
          <cell r="Z66">
            <v>1</v>
          </cell>
          <cell r="AA66">
            <v>6</v>
          </cell>
          <cell r="AB66">
            <v>4</v>
          </cell>
          <cell r="AC66">
            <v>3</v>
          </cell>
          <cell r="AD66">
            <v>0</v>
          </cell>
          <cell r="AE66">
            <v>0</v>
          </cell>
          <cell r="AF66">
            <v>2</v>
          </cell>
          <cell r="AG66">
            <v>6</v>
          </cell>
          <cell r="AH66">
            <v>1</v>
          </cell>
          <cell r="AI66">
            <v>6</v>
          </cell>
          <cell r="AJ66">
            <v>7</v>
          </cell>
          <cell r="AK66">
            <v>1</v>
          </cell>
          <cell r="AL66">
            <v>5</v>
          </cell>
          <cell r="AN66">
            <v>3</v>
          </cell>
          <cell r="AO66">
            <v>1</v>
          </cell>
          <cell r="AP66">
            <v>1</v>
          </cell>
          <cell r="AQ66">
            <v>1</v>
          </cell>
          <cell r="AR66">
            <v>1</v>
          </cell>
          <cell r="AS66">
            <v>2</v>
          </cell>
          <cell r="AT66">
            <v>18</v>
          </cell>
          <cell r="AU66">
            <v>1</v>
          </cell>
          <cell r="AV66">
            <v>1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Z178"/>
  <sheetViews>
    <sheetView showZeros="0" tabSelected="1" topLeftCell="A26" workbookViewId="0">
      <selection activeCell="AR38" sqref="AR38"/>
    </sheetView>
  </sheetViews>
  <sheetFormatPr defaultRowHeight="15.75"/>
  <cols>
    <col min="1" max="1" width="3.42578125" style="3" customWidth="1"/>
    <col min="2" max="2" width="39.5703125" style="3" customWidth="1"/>
    <col min="3" max="3" width="4.28515625" style="3" hidden="1" customWidth="1"/>
    <col min="4" max="4" width="3.5703125" style="3" hidden="1" customWidth="1"/>
    <col min="5" max="8" width="2.7109375" style="3" hidden="1" customWidth="1"/>
    <col min="9" max="9" width="3.42578125" style="3" hidden="1" customWidth="1"/>
    <col min="10" max="11" width="2.7109375" style="3" hidden="1" customWidth="1"/>
    <col min="12" max="12" width="1.42578125" style="3" hidden="1" customWidth="1"/>
    <col min="13" max="13" width="5" style="3" hidden="1" customWidth="1"/>
    <col min="14" max="14" width="2.5703125" style="15" customWidth="1"/>
    <col min="15" max="15" width="2.85546875" style="3" customWidth="1"/>
    <col min="16" max="16" width="2.140625" style="15" customWidth="1"/>
    <col min="17" max="21" width="2.140625" style="3" hidden="1" customWidth="1"/>
    <col min="22" max="22" width="2.140625" style="3" customWidth="1"/>
    <col min="23" max="26" width="2.140625" style="3" hidden="1" customWidth="1"/>
    <col min="27" max="27" width="2.140625" style="3" customWidth="1"/>
    <col min="28" max="32" width="2.140625" style="3" hidden="1" customWidth="1"/>
    <col min="33" max="33" width="3.140625" style="15" customWidth="1"/>
    <col min="34" max="48" width="3.28515625" style="3" customWidth="1"/>
    <col min="49" max="49" width="2.5703125" style="15" customWidth="1"/>
    <col min="50" max="53" width="2.140625" style="3" customWidth="1"/>
    <col min="54" max="54" width="2.42578125" style="3" customWidth="1"/>
    <col min="55" max="57" width="2.140625" style="3" customWidth="1"/>
    <col min="58" max="58" width="2" style="3" customWidth="1"/>
    <col min="59" max="252" width="9.140625" style="3"/>
    <col min="253" max="253" width="3.7109375" style="3" customWidth="1"/>
    <col min="254" max="254" width="37" style="3" customWidth="1"/>
    <col min="255" max="265" width="0" style="3" hidden="1" customWidth="1"/>
    <col min="266" max="266" width="3.85546875" style="3" customWidth="1"/>
    <col min="267" max="267" width="3.42578125" style="3" customWidth="1"/>
    <col min="268" max="284" width="2.42578125" style="3" customWidth="1"/>
    <col min="285" max="285" width="3" style="3" customWidth="1"/>
    <col min="286" max="290" width="2.28515625" style="3" customWidth="1"/>
    <col min="291" max="291" width="3.42578125" style="3" customWidth="1"/>
    <col min="292" max="292" width="2.28515625" style="3" customWidth="1"/>
    <col min="293" max="293" width="2.7109375" style="3" customWidth="1"/>
    <col min="294" max="294" width="2.28515625" style="3" customWidth="1"/>
    <col min="295" max="297" width="2.85546875" style="3" customWidth="1"/>
    <col min="298" max="298" width="3.28515625" style="3" customWidth="1"/>
    <col min="299" max="299" width="3" style="3" customWidth="1"/>
    <col min="300" max="300" width="3.28515625" style="3" customWidth="1"/>
    <col min="301" max="305" width="2.7109375" style="3" customWidth="1"/>
    <col min="306" max="308" width="2.140625" style="3" customWidth="1"/>
    <col min="309" max="309" width="2.42578125" style="3" customWidth="1"/>
    <col min="310" max="310" width="3.5703125" style="3" customWidth="1"/>
    <col min="311" max="508" width="9.140625" style="3"/>
    <col min="509" max="509" width="3.7109375" style="3" customWidth="1"/>
    <col min="510" max="510" width="37" style="3" customWidth="1"/>
    <col min="511" max="521" width="0" style="3" hidden="1" customWidth="1"/>
    <col min="522" max="522" width="3.85546875" style="3" customWidth="1"/>
    <col min="523" max="523" width="3.42578125" style="3" customWidth="1"/>
    <col min="524" max="540" width="2.42578125" style="3" customWidth="1"/>
    <col min="541" max="541" width="3" style="3" customWidth="1"/>
    <col min="542" max="546" width="2.28515625" style="3" customWidth="1"/>
    <col min="547" max="547" width="3.42578125" style="3" customWidth="1"/>
    <col min="548" max="548" width="2.28515625" style="3" customWidth="1"/>
    <col min="549" max="549" width="2.7109375" style="3" customWidth="1"/>
    <col min="550" max="550" width="2.28515625" style="3" customWidth="1"/>
    <col min="551" max="553" width="2.85546875" style="3" customWidth="1"/>
    <col min="554" max="554" width="3.28515625" style="3" customWidth="1"/>
    <col min="555" max="555" width="3" style="3" customWidth="1"/>
    <col min="556" max="556" width="3.28515625" style="3" customWidth="1"/>
    <col min="557" max="561" width="2.7109375" style="3" customWidth="1"/>
    <col min="562" max="564" width="2.140625" style="3" customWidth="1"/>
    <col min="565" max="565" width="2.42578125" style="3" customWidth="1"/>
    <col min="566" max="566" width="3.5703125" style="3" customWidth="1"/>
    <col min="567" max="764" width="9.140625" style="3"/>
    <col min="765" max="765" width="3.7109375" style="3" customWidth="1"/>
    <col min="766" max="766" width="37" style="3" customWidth="1"/>
    <col min="767" max="777" width="0" style="3" hidden="1" customWidth="1"/>
    <col min="778" max="778" width="3.85546875" style="3" customWidth="1"/>
    <col min="779" max="779" width="3.42578125" style="3" customWidth="1"/>
    <col min="780" max="796" width="2.42578125" style="3" customWidth="1"/>
    <col min="797" max="797" width="3" style="3" customWidth="1"/>
    <col min="798" max="802" width="2.28515625" style="3" customWidth="1"/>
    <col min="803" max="803" width="3.42578125" style="3" customWidth="1"/>
    <col min="804" max="804" width="2.28515625" style="3" customWidth="1"/>
    <col min="805" max="805" width="2.7109375" style="3" customWidth="1"/>
    <col min="806" max="806" width="2.28515625" style="3" customWidth="1"/>
    <col min="807" max="809" width="2.85546875" style="3" customWidth="1"/>
    <col min="810" max="810" width="3.28515625" style="3" customWidth="1"/>
    <col min="811" max="811" width="3" style="3" customWidth="1"/>
    <col min="812" max="812" width="3.28515625" style="3" customWidth="1"/>
    <col min="813" max="817" width="2.7109375" style="3" customWidth="1"/>
    <col min="818" max="820" width="2.140625" style="3" customWidth="1"/>
    <col min="821" max="821" width="2.42578125" style="3" customWidth="1"/>
    <col min="822" max="822" width="3.5703125" style="3" customWidth="1"/>
    <col min="823" max="1020" width="9.140625" style="3"/>
    <col min="1021" max="1021" width="3.7109375" style="3" customWidth="1"/>
    <col min="1022" max="1022" width="37" style="3" customWidth="1"/>
    <col min="1023" max="1033" width="0" style="3" hidden="1" customWidth="1"/>
    <col min="1034" max="1034" width="3.85546875" style="3" customWidth="1"/>
    <col min="1035" max="1035" width="3.42578125" style="3" customWidth="1"/>
    <col min="1036" max="1052" width="2.42578125" style="3" customWidth="1"/>
    <col min="1053" max="1053" width="3" style="3" customWidth="1"/>
    <col min="1054" max="1058" width="2.28515625" style="3" customWidth="1"/>
    <col min="1059" max="1059" width="3.42578125" style="3" customWidth="1"/>
    <col min="1060" max="1060" width="2.28515625" style="3" customWidth="1"/>
    <col min="1061" max="1061" width="2.7109375" style="3" customWidth="1"/>
    <col min="1062" max="1062" width="2.28515625" style="3" customWidth="1"/>
    <col min="1063" max="1065" width="2.85546875" style="3" customWidth="1"/>
    <col min="1066" max="1066" width="3.28515625" style="3" customWidth="1"/>
    <col min="1067" max="1067" width="3" style="3" customWidth="1"/>
    <col min="1068" max="1068" width="3.28515625" style="3" customWidth="1"/>
    <col min="1069" max="1073" width="2.7109375" style="3" customWidth="1"/>
    <col min="1074" max="1076" width="2.140625" style="3" customWidth="1"/>
    <col min="1077" max="1077" width="2.42578125" style="3" customWidth="1"/>
    <col min="1078" max="1078" width="3.5703125" style="3" customWidth="1"/>
    <col min="1079" max="1276" width="9.140625" style="3"/>
    <col min="1277" max="1277" width="3.7109375" style="3" customWidth="1"/>
    <col min="1278" max="1278" width="37" style="3" customWidth="1"/>
    <col min="1279" max="1289" width="0" style="3" hidden="1" customWidth="1"/>
    <col min="1290" max="1290" width="3.85546875" style="3" customWidth="1"/>
    <col min="1291" max="1291" width="3.42578125" style="3" customWidth="1"/>
    <col min="1292" max="1308" width="2.42578125" style="3" customWidth="1"/>
    <col min="1309" max="1309" width="3" style="3" customWidth="1"/>
    <col min="1310" max="1314" width="2.28515625" style="3" customWidth="1"/>
    <col min="1315" max="1315" width="3.42578125" style="3" customWidth="1"/>
    <col min="1316" max="1316" width="2.28515625" style="3" customWidth="1"/>
    <col min="1317" max="1317" width="2.7109375" style="3" customWidth="1"/>
    <col min="1318" max="1318" width="2.28515625" style="3" customWidth="1"/>
    <col min="1319" max="1321" width="2.85546875" style="3" customWidth="1"/>
    <col min="1322" max="1322" width="3.28515625" style="3" customWidth="1"/>
    <col min="1323" max="1323" width="3" style="3" customWidth="1"/>
    <col min="1324" max="1324" width="3.28515625" style="3" customWidth="1"/>
    <col min="1325" max="1329" width="2.7109375" style="3" customWidth="1"/>
    <col min="1330" max="1332" width="2.140625" style="3" customWidth="1"/>
    <col min="1333" max="1333" width="2.42578125" style="3" customWidth="1"/>
    <col min="1334" max="1334" width="3.5703125" style="3" customWidth="1"/>
    <col min="1335" max="1532" width="9.140625" style="3"/>
    <col min="1533" max="1533" width="3.7109375" style="3" customWidth="1"/>
    <col min="1534" max="1534" width="37" style="3" customWidth="1"/>
    <col min="1535" max="1545" width="0" style="3" hidden="1" customWidth="1"/>
    <col min="1546" max="1546" width="3.85546875" style="3" customWidth="1"/>
    <col min="1547" max="1547" width="3.42578125" style="3" customWidth="1"/>
    <col min="1548" max="1564" width="2.42578125" style="3" customWidth="1"/>
    <col min="1565" max="1565" width="3" style="3" customWidth="1"/>
    <col min="1566" max="1570" width="2.28515625" style="3" customWidth="1"/>
    <col min="1571" max="1571" width="3.42578125" style="3" customWidth="1"/>
    <col min="1572" max="1572" width="2.28515625" style="3" customWidth="1"/>
    <col min="1573" max="1573" width="2.7109375" style="3" customWidth="1"/>
    <col min="1574" max="1574" width="2.28515625" style="3" customWidth="1"/>
    <col min="1575" max="1577" width="2.85546875" style="3" customWidth="1"/>
    <col min="1578" max="1578" width="3.28515625" style="3" customWidth="1"/>
    <col min="1579" max="1579" width="3" style="3" customWidth="1"/>
    <col min="1580" max="1580" width="3.28515625" style="3" customWidth="1"/>
    <col min="1581" max="1585" width="2.7109375" style="3" customWidth="1"/>
    <col min="1586" max="1588" width="2.140625" style="3" customWidth="1"/>
    <col min="1589" max="1589" width="2.42578125" style="3" customWidth="1"/>
    <col min="1590" max="1590" width="3.5703125" style="3" customWidth="1"/>
    <col min="1591" max="1788" width="9.140625" style="3"/>
    <col min="1789" max="1789" width="3.7109375" style="3" customWidth="1"/>
    <col min="1790" max="1790" width="37" style="3" customWidth="1"/>
    <col min="1791" max="1801" width="0" style="3" hidden="1" customWidth="1"/>
    <col min="1802" max="1802" width="3.85546875" style="3" customWidth="1"/>
    <col min="1803" max="1803" width="3.42578125" style="3" customWidth="1"/>
    <col min="1804" max="1820" width="2.42578125" style="3" customWidth="1"/>
    <col min="1821" max="1821" width="3" style="3" customWidth="1"/>
    <col min="1822" max="1826" width="2.28515625" style="3" customWidth="1"/>
    <col min="1827" max="1827" width="3.42578125" style="3" customWidth="1"/>
    <col min="1828" max="1828" width="2.28515625" style="3" customWidth="1"/>
    <col min="1829" max="1829" width="2.7109375" style="3" customWidth="1"/>
    <col min="1830" max="1830" width="2.28515625" style="3" customWidth="1"/>
    <col min="1831" max="1833" width="2.85546875" style="3" customWidth="1"/>
    <col min="1834" max="1834" width="3.28515625" style="3" customWidth="1"/>
    <col min="1835" max="1835" width="3" style="3" customWidth="1"/>
    <col min="1836" max="1836" width="3.28515625" style="3" customWidth="1"/>
    <col min="1837" max="1841" width="2.7109375" style="3" customWidth="1"/>
    <col min="1842" max="1844" width="2.140625" style="3" customWidth="1"/>
    <col min="1845" max="1845" width="2.42578125" style="3" customWidth="1"/>
    <col min="1846" max="1846" width="3.5703125" style="3" customWidth="1"/>
    <col min="1847" max="2044" width="9.140625" style="3"/>
    <col min="2045" max="2045" width="3.7109375" style="3" customWidth="1"/>
    <col min="2046" max="2046" width="37" style="3" customWidth="1"/>
    <col min="2047" max="2057" width="0" style="3" hidden="1" customWidth="1"/>
    <col min="2058" max="2058" width="3.85546875" style="3" customWidth="1"/>
    <col min="2059" max="2059" width="3.42578125" style="3" customWidth="1"/>
    <col min="2060" max="2076" width="2.42578125" style="3" customWidth="1"/>
    <col min="2077" max="2077" width="3" style="3" customWidth="1"/>
    <col min="2078" max="2082" width="2.28515625" style="3" customWidth="1"/>
    <col min="2083" max="2083" width="3.42578125" style="3" customWidth="1"/>
    <col min="2084" max="2084" width="2.28515625" style="3" customWidth="1"/>
    <col min="2085" max="2085" width="2.7109375" style="3" customWidth="1"/>
    <col min="2086" max="2086" width="2.28515625" style="3" customWidth="1"/>
    <col min="2087" max="2089" width="2.85546875" style="3" customWidth="1"/>
    <col min="2090" max="2090" width="3.28515625" style="3" customWidth="1"/>
    <col min="2091" max="2091" width="3" style="3" customWidth="1"/>
    <col min="2092" max="2092" width="3.28515625" style="3" customWidth="1"/>
    <col min="2093" max="2097" width="2.7109375" style="3" customWidth="1"/>
    <col min="2098" max="2100" width="2.140625" style="3" customWidth="1"/>
    <col min="2101" max="2101" width="2.42578125" style="3" customWidth="1"/>
    <col min="2102" max="2102" width="3.5703125" style="3" customWidth="1"/>
    <col min="2103" max="2300" width="9.140625" style="3"/>
    <col min="2301" max="2301" width="3.7109375" style="3" customWidth="1"/>
    <col min="2302" max="2302" width="37" style="3" customWidth="1"/>
    <col min="2303" max="2313" width="0" style="3" hidden="1" customWidth="1"/>
    <col min="2314" max="2314" width="3.85546875" style="3" customWidth="1"/>
    <col min="2315" max="2315" width="3.42578125" style="3" customWidth="1"/>
    <col min="2316" max="2332" width="2.42578125" style="3" customWidth="1"/>
    <col min="2333" max="2333" width="3" style="3" customWidth="1"/>
    <col min="2334" max="2338" width="2.28515625" style="3" customWidth="1"/>
    <col min="2339" max="2339" width="3.42578125" style="3" customWidth="1"/>
    <col min="2340" max="2340" width="2.28515625" style="3" customWidth="1"/>
    <col min="2341" max="2341" width="2.7109375" style="3" customWidth="1"/>
    <col min="2342" max="2342" width="2.28515625" style="3" customWidth="1"/>
    <col min="2343" max="2345" width="2.85546875" style="3" customWidth="1"/>
    <col min="2346" max="2346" width="3.28515625" style="3" customWidth="1"/>
    <col min="2347" max="2347" width="3" style="3" customWidth="1"/>
    <col min="2348" max="2348" width="3.28515625" style="3" customWidth="1"/>
    <col min="2349" max="2353" width="2.7109375" style="3" customWidth="1"/>
    <col min="2354" max="2356" width="2.140625" style="3" customWidth="1"/>
    <col min="2357" max="2357" width="2.42578125" style="3" customWidth="1"/>
    <col min="2358" max="2358" width="3.5703125" style="3" customWidth="1"/>
    <col min="2359" max="2556" width="9.140625" style="3"/>
    <col min="2557" max="2557" width="3.7109375" style="3" customWidth="1"/>
    <col min="2558" max="2558" width="37" style="3" customWidth="1"/>
    <col min="2559" max="2569" width="0" style="3" hidden="1" customWidth="1"/>
    <col min="2570" max="2570" width="3.85546875" style="3" customWidth="1"/>
    <col min="2571" max="2571" width="3.42578125" style="3" customWidth="1"/>
    <col min="2572" max="2588" width="2.42578125" style="3" customWidth="1"/>
    <col min="2589" max="2589" width="3" style="3" customWidth="1"/>
    <col min="2590" max="2594" width="2.28515625" style="3" customWidth="1"/>
    <col min="2595" max="2595" width="3.42578125" style="3" customWidth="1"/>
    <col min="2596" max="2596" width="2.28515625" style="3" customWidth="1"/>
    <col min="2597" max="2597" width="2.7109375" style="3" customWidth="1"/>
    <col min="2598" max="2598" width="2.28515625" style="3" customWidth="1"/>
    <col min="2599" max="2601" width="2.85546875" style="3" customWidth="1"/>
    <col min="2602" max="2602" width="3.28515625" style="3" customWidth="1"/>
    <col min="2603" max="2603" width="3" style="3" customWidth="1"/>
    <col min="2604" max="2604" width="3.28515625" style="3" customWidth="1"/>
    <col min="2605" max="2609" width="2.7109375" style="3" customWidth="1"/>
    <col min="2610" max="2612" width="2.140625" style="3" customWidth="1"/>
    <col min="2613" max="2613" width="2.42578125" style="3" customWidth="1"/>
    <col min="2614" max="2614" width="3.5703125" style="3" customWidth="1"/>
    <col min="2615" max="2812" width="9.140625" style="3"/>
    <col min="2813" max="2813" width="3.7109375" style="3" customWidth="1"/>
    <col min="2814" max="2814" width="37" style="3" customWidth="1"/>
    <col min="2815" max="2825" width="0" style="3" hidden="1" customWidth="1"/>
    <col min="2826" max="2826" width="3.85546875" style="3" customWidth="1"/>
    <col min="2827" max="2827" width="3.42578125" style="3" customWidth="1"/>
    <col min="2828" max="2844" width="2.42578125" style="3" customWidth="1"/>
    <col min="2845" max="2845" width="3" style="3" customWidth="1"/>
    <col min="2846" max="2850" width="2.28515625" style="3" customWidth="1"/>
    <col min="2851" max="2851" width="3.42578125" style="3" customWidth="1"/>
    <col min="2852" max="2852" width="2.28515625" style="3" customWidth="1"/>
    <col min="2853" max="2853" width="2.7109375" style="3" customWidth="1"/>
    <col min="2854" max="2854" width="2.28515625" style="3" customWidth="1"/>
    <col min="2855" max="2857" width="2.85546875" style="3" customWidth="1"/>
    <col min="2858" max="2858" width="3.28515625" style="3" customWidth="1"/>
    <col min="2859" max="2859" width="3" style="3" customWidth="1"/>
    <col min="2860" max="2860" width="3.28515625" style="3" customWidth="1"/>
    <col min="2861" max="2865" width="2.7109375" style="3" customWidth="1"/>
    <col min="2866" max="2868" width="2.140625" style="3" customWidth="1"/>
    <col min="2869" max="2869" width="2.42578125" style="3" customWidth="1"/>
    <col min="2870" max="2870" width="3.5703125" style="3" customWidth="1"/>
    <col min="2871" max="3068" width="9.140625" style="3"/>
    <col min="3069" max="3069" width="3.7109375" style="3" customWidth="1"/>
    <col min="3070" max="3070" width="37" style="3" customWidth="1"/>
    <col min="3071" max="3081" width="0" style="3" hidden="1" customWidth="1"/>
    <col min="3082" max="3082" width="3.85546875" style="3" customWidth="1"/>
    <col min="3083" max="3083" width="3.42578125" style="3" customWidth="1"/>
    <col min="3084" max="3100" width="2.42578125" style="3" customWidth="1"/>
    <col min="3101" max="3101" width="3" style="3" customWidth="1"/>
    <col min="3102" max="3106" width="2.28515625" style="3" customWidth="1"/>
    <col min="3107" max="3107" width="3.42578125" style="3" customWidth="1"/>
    <col min="3108" max="3108" width="2.28515625" style="3" customWidth="1"/>
    <col min="3109" max="3109" width="2.7109375" style="3" customWidth="1"/>
    <col min="3110" max="3110" width="2.28515625" style="3" customWidth="1"/>
    <col min="3111" max="3113" width="2.85546875" style="3" customWidth="1"/>
    <col min="3114" max="3114" width="3.28515625" style="3" customWidth="1"/>
    <col min="3115" max="3115" width="3" style="3" customWidth="1"/>
    <col min="3116" max="3116" width="3.28515625" style="3" customWidth="1"/>
    <col min="3117" max="3121" width="2.7109375" style="3" customWidth="1"/>
    <col min="3122" max="3124" width="2.140625" style="3" customWidth="1"/>
    <col min="3125" max="3125" width="2.42578125" style="3" customWidth="1"/>
    <col min="3126" max="3126" width="3.5703125" style="3" customWidth="1"/>
    <col min="3127" max="3324" width="9.140625" style="3"/>
    <col min="3325" max="3325" width="3.7109375" style="3" customWidth="1"/>
    <col min="3326" max="3326" width="37" style="3" customWidth="1"/>
    <col min="3327" max="3337" width="0" style="3" hidden="1" customWidth="1"/>
    <col min="3338" max="3338" width="3.85546875" style="3" customWidth="1"/>
    <col min="3339" max="3339" width="3.42578125" style="3" customWidth="1"/>
    <col min="3340" max="3356" width="2.42578125" style="3" customWidth="1"/>
    <col min="3357" max="3357" width="3" style="3" customWidth="1"/>
    <col min="3358" max="3362" width="2.28515625" style="3" customWidth="1"/>
    <col min="3363" max="3363" width="3.42578125" style="3" customWidth="1"/>
    <col min="3364" max="3364" width="2.28515625" style="3" customWidth="1"/>
    <col min="3365" max="3365" width="2.7109375" style="3" customWidth="1"/>
    <col min="3366" max="3366" width="2.28515625" style="3" customWidth="1"/>
    <col min="3367" max="3369" width="2.85546875" style="3" customWidth="1"/>
    <col min="3370" max="3370" width="3.28515625" style="3" customWidth="1"/>
    <col min="3371" max="3371" width="3" style="3" customWidth="1"/>
    <col min="3372" max="3372" width="3.28515625" style="3" customWidth="1"/>
    <col min="3373" max="3377" width="2.7109375" style="3" customWidth="1"/>
    <col min="3378" max="3380" width="2.140625" style="3" customWidth="1"/>
    <col min="3381" max="3381" width="2.42578125" style="3" customWidth="1"/>
    <col min="3382" max="3382" width="3.5703125" style="3" customWidth="1"/>
    <col min="3383" max="3580" width="9.140625" style="3"/>
    <col min="3581" max="3581" width="3.7109375" style="3" customWidth="1"/>
    <col min="3582" max="3582" width="37" style="3" customWidth="1"/>
    <col min="3583" max="3593" width="0" style="3" hidden="1" customWidth="1"/>
    <col min="3594" max="3594" width="3.85546875" style="3" customWidth="1"/>
    <col min="3595" max="3595" width="3.42578125" style="3" customWidth="1"/>
    <col min="3596" max="3612" width="2.42578125" style="3" customWidth="1"/>
    <col min="3613" max="3613" width="3" style="3" customWidth="1"/>
    <col min="3614" max="3618" width="2.28515625" style="3" customWidth="1"/>
    <col min="3619" max="3619" width="3.42578125" style="3" customWidth="1"/>
    <col min="3620" max="3620" width="2.28515625" style="3" customWidth="1"/>
    <col min="3621" max="3621" width="2.7109375" style="3" customWidth="1"/>
    <col min="3622" max="3622" width="2.28515625" style="3" customWidth="1"/>
    <col min="3623" max="3625" width="2.85546875" style="3" customWidth="1"/>
    <col min="3626" max="3626" width="3.28515625" style="3" customWidth="1"/>
    <col min="3627" max="3627" width="3" style="3" customWidth="1"/>
    <col min="3628" max="3628" width="3.28515625" style="3" customWidth="1"/>
    <col min="3629" max="3633" width="2.7109375" style="3" customWidth="1"/>
    <col min="3634" max="3636" width="2.140625" style="3" customWidth="1"/>
    <col min="3637" max="3637" width="2.42578125" style="3" customWidth="1"/>
    <col min="3638" max="3638" width="3.5703125" style="3" customWidth="1"/>
    <col min="3639" max="3836" width="9.140625" style="3"/>
    <col min="3837" max="3837" width="3.7109375" style="3" customWidth="1"/>
    <col min="3838" max="3838" width="37" style="3" customWidth="1"/>
    <col min="3839" max="3849" width="0" style="3" hidden="1" customWidth="1"/>
    <col min="3850" max="3850" width="3.85546875" style="3" customWidth="1"/>
    <col min="3851" max="3851" width="3.42578125" style="3" customWidth="1"/>
    <col min="3852" max="3868" width="2.42578125" style="3" customWidth="1"/>
    <col min="3869" max="3869" width="3" style="3" customWidth="1"/>
    <col min="3870" max="3874" width="2.28515625" style="3" customWidth="1"/>
    <col min="3875" max="3875" width="3.42578125" style="3" customWidth="1"/>
    <col min="3876" max="3876" width="2.28515625" style="3" customWidth="1"/>
    <col min="3877" max="3877" width="2.7109375" style="3" customWidth="1"/>
    <col min="3878" max="3878" width="2.28515625" style="3" customWidth="1"/>
    <col min="3879" max="3881" width="2.85546875" style="3" customWidth="1"/>
    <col min="3882" max="3882" width="3.28515625" style="3" customWidth="1"/>
    <col min="3883" max="3883" width="3" style="3" customWidth="1"/>
    <col min="3884" max="3884" width="3.28515625" style="3" customWidth="1"/>
    <col min="3885" max="3889" width="2.7109375" style="3" customWidth="1"/>
    <col min="3890" max="3892" width="2.140625" style="3" customWidth="1"/>
    <col min="3893" max="3893" width="2.42578125" style="3" customWidth="1"/>
    <col min="3894" max="3894" width="3.5703125" style="3" customWidth="1"/>
    <col min="3895" max="4092" width="9.140625" style="3"/>
    <col min="4093" max="4093" width="3.7109375" style="3" customWidth="1"/>
    <col min="4094" max="4094" width="37" style="3" customWidth="1"/>
    <col min="4095" max="4105" width="0" style="3" hidden="1" customWidth="1"/>
    <col min="4106" max="4106" width="3.85546875" style="3" customWidth="1"/>
    <col min="4107" max="4107" width="3.42578125" style="3" customWidth="1"/>
    <col min="4108" max="4124" width="2.42578125" style="3" customWidth="1"/>
    <col min="4125" max="4125" width="3" style="3" customWidth="1"/>
    <col min="4126" max="4130" width="2.28515625" style="3" customWidth="1"/>
    <col min="4131" max="4131" width="3.42578125" style="3" customWidth="1"/>
    <col min="4132" max="4132" width="2.28515625" style="3" customWidth="1"/>
    <col min="4133" max="4133" width="2.7109375" style="3" customWidth="1"/>
    <col min="4134" max="4134" width="2.28515625" style="3" customWidth="1"/>
    <col min="4135" max="4137" width="2.85546875" style="3" customWidth="1"/>
    <col min="4138" max="4138" width="3.28515625" style="3" customWidth="1"/>
    <col min="4139" max="4139" width="3" style="3" customWidth="1"/>
    <col min="4140" max="4140" width="3.28515625" style="3" customWidth="1"/>
    <col min="4141" max="4145" width="2.7109375" style="3" customWidth="1"/>
    <col min="4146" max="4148" width="2.140625" style="3" customWidth="1"/>
    <col min="4149" max="4149" width="2.42578125" style="3" customWidth="1"/>
    <col min="4150" max="4150" width="3.5703125" style="3" customWidth="1"/>
    <col min="4151" max="4348" width="9.140625" style="3"/>
    <col min="4349" max="4349" width="3.7109375" style="3" customWidth="1"/>
    <col min="4350" max="4350" width="37" style="3" customWidth="1"/>
    <col min="4351" max="4361" width="0" style="3" hidden="1" customWidth="1"/>
    <col min="4362" max="4362" width="3.85546875" style="3" customWidth="1"/>
    <col min="4363" max="4363" width="3.42578125" style="3" customWidth="1"/>
    <col min="4364" max="4380" width="2.42578125" style="3" customWidth="1"/>
    <col min="4381" max="4381" width="3" style="3" customWidth="1"/>
    <col min="4382" max="4386" width="2.28515625" style="3" customWidth="1"/>
    <col min="4387" max="4387" width="3.42578125" style="3" customWidth="1"/>
    <col min="4388" max="4388" width="2.28515625" style="3" customWidth="1"/>
    <col min="4389" max="4389" width="2.7109375" style="3" customWidth="1"/>
    <col min="4390" max="4390" width="2.28515625" style="3" customWidth="1"/>
    <col min="4391" max="4393" width="2.85546875" style="3" customWidth="1"/>
    <col min="4394" max="4394" width="3.28515625" style="3" customWidth="1"/>
    <col min="4395" max="4395" width="3" style="3" customWidth="1"/>
    <col min="4396" max="4396" width="3.28515625" style="3" customWidth="1"/>
    <col min="4397" max="4401" width="2.7109375" style="3" customWidth="1"/>
    <col min="4402" max="4404" width="2.140625" style="3" customWidth="1"/>
    <col min="4405" max="4405" width="2.42578125" style="3" customWidth="1"/>
    <col min="4406" max="4406" width="3.5703125" style="3" customWidth="1"/>
    <col min="4407" max="4604" width="9.140625" style="3"/>
    <col min="4605" max="4605" width="3.7109375" style="3" customWidth="1"/>
    <col min="4606" max="4606" width="37" style="3" customWidth="1"/>
    <col min="4607" max="4617" width="0" style="3" hidden="1" customWidth="1"/>
    <col min="4618" max="4618" width="3.85546875" style="3" customWidth="1"/>
    <col min="4619" max="4619" width="3.42578125" style="3" customWidth="1"/>
    <col min="4620" max="4636" width="2.42578125" style="3" customWidth="1"/>
    <col min="4637" max="4637" width="3" style="3" customWidth="1"/>
    <col min="4638" max="4642" width="2.28515625" style="3" customWidth="1"/>
    <col min="4643" max="4643" width="3.42578125" style="3" customWidth="1"/>
    <col min="4644" max="4644" width="2.28515625" style="3" customWidth="1"/>
    <col min="4645" max="4645" width="2.7109375" style="3" customWidth="1"/>
    <col min="4646" max="4646" width="2.28515625" style="3" customWidth="1"/>
    <col min="4647" max="4649" width="2.85546875" style="3" customWidth="1"/>
    <col min="4650" max="4650" width="3.28515625" style="3" customWidth="1"/>
    <col min="4651" max="4651" width="3" style="3" customWidth="1"/>
    <col min="4652" max="4652" width="3.28515625" style="3" customWidth="1"/>
    <col min="4653" max="4657" width="2.7109375" style="3" customWidth="1"/>
    <col min="4658" max="4660" width="2.140625" style="3" customWidth="1"/>
    <col min="4661" max="4661" width="2.42578125" style="3" customWidth="1"/>
    <col min="4662" max="4662" width="3.5703125" style="3" customWidth="1"/>
    <col min="4663" max="4860" width="9.140625" style="3"/>
    <col min="4861" max="4861" width="3.7109375" style="3" customWidth="1"/>
    <col min="4862" max="4862" width="37" style="3" customWidth="1"/>
    <col min="4863" max="4873" width="0" style="3" hidden="1" customWidth="1"/>
    <col min="4874" max="4874" width="3.85546875" style="3" customWidth="1"/>
    <col min="4875" max="4875" width="3.42578125" style="3" customWidth="1"/>
    <col min="4876" max="4892" width="2.42578125" style="3" customWidth="1"/>
    <col min="4893" max="4893" width="3" style="3" customWidth="1"/>
    <col min="4894" max="4898" width="2.28515625" style="3" customWidth="1"/>
    <col min="4899" max="4899" width="3.42578125" style="3" customWidth="1"/>
    <col min="4900" max="4900" width="2.28515625" style="3" customWidth="1"/>
    <col min="4901" max="4901" width="2.7109375" style="3" customWidth="1"/>
    <col min="4902" max="4902" width="2.28515625" style="3" customWidth="1"/>
    <col min="4903" max="4905" width="2.85546875" style="3" customWidth="1"/>
    <col min="4906" max="4906" width="3.28515625" style="3" customWidth="1"/>
    <col min="4907" max="4907" width="3" style="3" customWidth="1"/>
    <col min="4908" max="4908" width="3.28515625" style="3" customWidth="1"/>
    <col min="4909" max="4913" width="2.7109375" style="3" customWidth="1"/>
    <col min="4914" max="4916" width="2.140625" style="3" customWidth="1"/>
    <col min="4917" max="4917" width="2.42578125" style="3" customWidth="1"/>
    <col min="4918" max="4918" width="3.5703125" style="3" customWidth="1"/>
    <col min="4919" max="5116" width="9.140625" style="3"/>
    <col min="5117" max="5117" width="3.7109375" style="3" customWidth="1"/>
    <col min="5118" max="5118" width="37" style="3" customWidth="1"/>
    <col min="5119" max="5129" width="0" style="3" hidden="1" customWidth="1"/>
    <col min="5130" max="5130" width="3.85546875" style="3" customWidth="1"/>
    <col min="5131" max="5131" width="3.42578125" style="3" customWidth="1"/>
    <col min="5132" max="5148" width="2.42578125" style="3" customWidth="1"/>
    <col min="5149" max="5149" width="3" style="3" customWidth="1"/>
    <col min="5150" max="5154" width="2.28515625" style="3" customWidth="1"/>
    <col min="5155" max="5155" width="3.42578125" style="3" customWidth="1"/>
    <col min="5156" max="5156" width="2.28515625" style="3" customWidth="1"/>
    <col min="5157" max="5157" width="2.7109375" style="3" customWidth="1"/>
    <col min="5158" max="5158" width="2.28515625" style="3" customWidth="1"/>
    <col min="5159" max="5161" width="2.85546875" style="3" customWidth="1"/>
    <col min="5162" max="5162" width="3.28515625" style="3" customWidth="1"/>
    <col min="5163" max="5163" width="3" style="3" customWidth="1"/>
    <col min="5164" max="5164" width="3.28515625" style="3" customWidth="1"/>
    <col min="5165" max="5169" width="2.7109375" style="3" customWidth="1"/>
    <col min="5170" max="5172" width="2.140625" style="3" customWidth="1"/>
    <col min="5173" max="5173" width="2.42578125" style="3" customWidth="1"/>
    <col min="5174" max="5174" width="3.5703125" style="3" customWidth="1"/>
    <col min="5175" max="5372" width="9.140625" style="3"/>
    <col min="5373" max="5373" width="3.7109375" style="3" customWidth="1"/>
    <col min="5374" max="5374" width="37" style="3" customWidth="1"/>
    <col min="5375" max="5385" width="0" style="3" hidden="1" customWidth="1"/>
    <col min="5386" max="5386" width="3.85546875" style="3" customWidth="1"/>
    <col min="5387" max="5387" width="3.42578125" style="3" customWidth="1"/>
    <col min="5388" max="5404" width="2.42578125" style="3" customWidth="1"/>
    <col min="5405" max="5405" width="3" style="3" customWidth="1"/>
    <col min="5406" max="5410" width="2.28515625" style="3" customWidth="1"/>
    <col min="5411" max="5411" width="3.42578125" style="3" customWidth="1"/>
    <col min="5412" max="5412" width="2.28515625" style="3" customWidth="1"/>
    <col min="5413" max="5413" width="2.7109375" style="3" customWidth="1"/>
    <col min="5414" max="5414" width="2.28515625" style="3" customWidth="1"/>
    <col min="5415" max="5417" width="2.85546875" style="3" customWidth="1"/>
    <col min="5418" max="5418" width="3.28515625" style="3" customWidth="1"/>
    <col min="5419" max="5419" width="3" style="3" customWidth="1"/>
    <col min="5420" max="5420" width="3.28515625" style="3" customWidth="1"/>
    <col min="5421" max="5425" width="2.7109375" style="3" customWidth="1"/>
    <col min="5426" max="5428" width="2.140625" style="3" customWidth="1"/>
    <col min="5429" max="5429" width="2.42578125" style="3" customWidth="1"/>
    <col min="5430" max="5430" width="3.5703125" style="3" customWidth="1"/>
    <col min="5431" max="5628" width="9.140625" style="3"/>
    <col min="5629" max="5629" width="3.7109375" style="3" customWidth="1"/>
    <col min="5630" max="5630" width="37" style="3" customWidth="1"/>
    <col min="5631" max="5641" width="0" style="3" hidden="1" customWidth="1"/>
    <col min="5642" max="5642" width="3.85546875" style="3" customWidth="1"/>
    <col min="5643" max="5643" width="3.42578125" style="3" customWidth="1"/>
    <col min="5644" max="5660" width="2.42578125" style="3" customWidth="1"/>
    <col min="5661" max="5661" width="3" style="3" customWidth="1"/>
    <col min="5662" max="5666" width="2.28515625" style="3" customWidth="1"/>
    <col min="5667" max="5667" width="3.42578125" style="3" customWidth="1"/>
    <col min="5668" max="5668" width="2.28515625" style="3" customWidth="1"/>
    <col min="5669" max="5669" width="2.7109375" style="3" customWidth="1"/>
    <col min="5670" max="5670" width="2.28515625" style="3" customWidth="1"/>
    <col min="5671" max="5673" width="2.85546875" style="3" customWidth="1"/>
    <col min="5674" max="5674" width="3.28515625" style="3" customWidth="1"/>
    <col min="5675" max="5675" width="3" style="3" customWidth="1"/>
    <col min="5676" max="5676" width="3.28515625" style="3" customWidth="1"/>
    <col min="5677" max="5681" width="2.7109375" style="3" customWidth="1"/>
    <col min="5682" max="5684" width="2.140625" style="3" customWidth="1"/>
    <col min="5685" max="5685" width="2.42578125" style="3" customWidth="1"/>
    <col min="5686" max="5686" width="3.5703125" style="3" customWidth="1"/>
    <col min="5687" max="5884" width="9.140625" style="3"/>
    <col min="5885" max="5885" width="3.7109375" style="3" customWidth="1"/>
    <col min="5886" max="5886" width="37" style="3" customWidth="1"/>
    <col min="5887" max="5897" width="0" style="3" hidden="1" customWidth="1"/>
    <col min="5898" max="5898" width="3.85546875" style="3" customWidth="1"/>
    <col min="5899" max="5899" width="3.42578125" style="3" customWidth="1"/>
    <col min="5900" max="5916" width="2.42578125" style="3" customWidth="1"/>
    <col min="5917" max="5917" width="3" style="3" customWidth="1"/>
    <col min="5918" max="5922" width="2.28515625" style="3" customWidth="1"/>
    <col min="5923" max="5923" width="3.42578125" style="3" customWidth="1"/>
    <col min="5924" max="5924" width="2.28515625" style="3" customWidth="1"/>
    <col min="5925" max="5925" width="2.7109375" style="3" customWidth="1"/>
    <col min="5926" max="5926" width="2.28515625" style="3" customWidth="1"/>
    <col min="5927" max="5929" width="2.85546875" style="3" customWidth="1"/>
    <col min="5930" max="5930" width="3.28515625" style="3" customWidth="1"/>
    <col min="5931" max="5931" width="3" style="3" customWidth="1"/>
    <col min="5932" max="5932" width="3.28515625" style="3" customWidth="1"/>
    <col min="5933" max="5937" width="2.7109375" style="3" customWidth="1"/>
    <col min="5938" max="5940" width="2.140625" style="3" customWidth="1"/>
    <col min="5941" max="5941" width="2.42578125" style="3" customWidth="1"/>
    <col min="5942" max="5942" width="3.5703125" style="3" customWidth="1"/>
    <col min="5943" max="6140" width="9.140625" style="3"/>
    <col min="6141" max="6141" width="3.7109375" style="3" customWidth="1"/>
    <col min="6142" max="6142" width="37" style="3" customWidth="1"/>
    <col min="6143" max="6153" width="0" style="3" hidden="1" customWidth="1"/>
    <col min="6154" max="6154" width="3.85546875" style="3" customWidth="1"/>
    <col min="6155" max="6155" width="3.42578125" style="3" customWidth="1"/>
    <col min="6156" max="6172" width="2.42578125" style="3" customWidth="1"/>
    <col min="6173" max="6173" width="3" style="3" customWidth="1"/>
    <col min="6174" max="6178" width="2.28515625" style="3" customWidth="1"/>
    <col min="6179" max="6179" width="3.42578125" style="3" customWidth="1"/>
    <col min="6180" max="6180" width="2.28515625" style="3" customWidth="1"/>
    <col min="6181" max="6181" width="2.7109375" style="3" customWidth="1"/>
    <col min="6182" max="6182" width="2.28515625" style="3" customWidth="1"/>
    <col min="6183" max="6185" width="2.85546875" style="3" customWidth="1"/>
    <col min="6186" max="6186" width="3.28515625" style="3" customWidth="1"/>
    <col min="6187" max="6187" width="3" style="3" customWidth="1"/>
    <col min="6188" max="6188" width="3.28515625" style="3" customWidth="1"/>
    <col min="6189" max="6193" width="2.7109375" style="3" customWidth="1"/>
    <col min="6194" max="6196" width="2.140625" style="3" customWidth="1"/>
    <col min="6197" max="6197" width="2.42578125" style="3" customWidth="1"/>
    <col min="6198" max="6198" width="3.5703125" style="3" customWidth="1"/>
    <col min="6199" max="6396" width="9.140625" style="3"/>
    <col min="6397" max="6397" width="3.7109375" style="3" customWidth="1"/>
    <col min="6398" max="6398" width="37" style="3" customWidth="1"/>
    <col min="6399" max="6409" width="0" style="3" hidden="1" customWidth="1"/>
    <col min="6410" max="6410" width="3.85546875" style="3" customWidth="1"/>
    <col min="6411" max="6411" width="3.42578125" style="3" customWidth="1"/>
    <col min="6412" max="6428" width="2.42578125" style="3" customWidth="1"/>
    <col min="6429" max="6429" width="3" style="3" customWidth="1"/>
    <col min="6430" max="6434" width="2.28515625" style="3" customWidth="1"/>
    <col min="6435" max="6435" width="3.42578125" style="3" customWidth="1"/>
    <col min="6436" max="6436" width="2.28515625" style="3" customWidth="1"/>
    <col min="6437" max="6437" width="2.7109375" style="3" customWidth="1"/>
    <col min="6438" max="6438" width="2.28515625" style="3" customWidth="1"/>
    <col min="6439" max="6441" width="2.85546875" style="3" customWidth="1"/>
    <col min="6442" max="6442" width="3.28515625" style="3" customWidth="1"/>
    <col min="6443" max="6443" width="3" style="3" customWidth="1"/>
    <col min="6444" max="6444" width="3.28515625" style="3" customWidth="1"/>
    <col min="6445" max="6449" width="2.7109375" style="3" customWidth="1"/>
    <col min="6450" max="6452" width="2.140625" style="3" customWidth="1"/>
    <col min="6453" max="6453" width="2.42578125" style="3" customWidth="1"/>
    <col min="6454" max="6454" width="3.5703125" style="3" customWidth="1"/>
    <col min="6455" max="6652" width="9.140625" style="3"/>
    <col min="6653" max="6653" width="3.7109375" style="3" customWidth="1"/>
    <col min="6654" max="6654" width="37" style="3" customWidth="1"/>
    <col min="6655" max="6665" width="0" style="3" hidden="1" customWidth="1"/>
    <col min="6666" max="6666" width="3.85546875" style="3" customWidth="1"/>
    <col min="6667" max="6667" width="3.42578125" style="3" customWidth="1"/>
    <col min="6668" max="6684" width="2.42578125" style="3" customWidth="1"/>
    <col min="6685" max="6685" width="3" style="3" customWidth="1"/>
    <col min="6686" max="6690" width="2.28515625" style="3" customWidth="1"/>
    <col min="6691" max="6691" width="3.42578125" style="3" customWidth="1"/>
    <col min="6692" max="6692" width="2.28515625" style="3" customWidth="1"/>
    <col min="6693" max="6693" width="2.7109375" style="3" customWidth="1"/>
    <col min="6694" max="6694" width="2.28515625" style="3" customWidth="1"/>
    <col min="6695" max="6697" width="2.85546875" style="3" customWidth="1"/>
    <col min="6698" max="6698" width="3.28515625" style="3" customWidth="1"/>
    <col min="6699" max="6699" width="3" style="3" customWidth="1"/>
    <col min="6700" max="6700" width="3.28515625" style="3" customWidth="1"/>
    <col min="6701" max="6705" width="2.7109375" style="3" customWidth="1"/>
    <col min="6706" max="6708" width="2.140625" style="3" customWidth="1"/>
    <col min="6709" max="6709" width="2.42578125" style="3" customWidth="1"/>
    <col min="6710" max="6710" width="3.5703125" style="3" customWidth="1"/>
    <col min="6711" max="6908" width="9.140625" style="3"/>
    <col min="6909" max="6909" width="3.7109375" style="3" customWidth="1"/>
    <col min="6910" max="6910" width="37" style="3" customWidth="1"/>
    <col min="6911" max="6921" width="0" style="3" hidden="1" customWidth="1"/>
    <col min="6922" max="6922" width="3.85546875" style="3" customWidth="1"/>
    <col min="6923" max="6923" width="3.42578125" style="3" customWidth="1"/>
    <col min="6924" max="6940" width="2.42578125" style="3" customWidth="1"/>
    <col min="6941" max="6941" width="3" style="3" customWidth="1"/>
    <col min="6942" max="6946" width="2.28515625" style="3" customWidth="1"/>
    <col min="6947" max="6947" width="3.42578125" style="3" customWidth="1"/>
    <col min="6948" max="6948" width="2.28515625" style="3" customWidth="1"/>
    <col min="6949" max="6949" width="2.7109375" style="3" customWidth="1"/>
    <col min="6950" max="6950" width="2.28515625" style="3" customWidth="1"/>
    <col min="6951" max="6953" width="2.85546875" style="3" customWidth="1"/>
    <col min="6954" max="6954" width="3.28515625" style="3" customWidth="1"/>
    <col min="6955" max="6955" width="3" style="3" customWidth="1"/>
    <col min="6956" max="6956" width="3.28515625" style="3" customWidth="1"/>
    <col min="6957" max="6961" width="2.7109375" style="3" customWidth="1"/>
    <col min="6962" max="6964" width="2.140625" style="3" customWidth="1"/>
    <col min="6965" max="6965" width="2.42578125" style="3" customWidth="1"/>
    <col min="6966" max="6966" width="3.5703125" style="3" customWidth="1"/>
    <col min="6967" max="7164" width="9.140625" style="3"/>
    <col min="7165" max="7165" width="3.7109375" style="3" customWidth="1"/>
    <col min="7166" max="7166" width="37" style="3" customWidth="1"/>
    <col min="7167" max="7177" width="0" style="3" hidden="1" customWidth="1"/>
    <col min="7178" max="7178" width="3.85546875" style="3" customWidth="1"/>
    <col min="7179" max="7179" width="3.42578125" style="3" customWidth="1"/>
    <col min="7180" max="7196" width="2.42578125" style="3" customWidth="1"/>
    <col min="7197" max="7197" width="3" style="3" customWidth="1"/>
    <col min="7198" max="7202" width="2.28515625" style="3" customWidth="1"/>
    <col min="7203" max="7203" width="3.42578125" style="3" customWidth="1"/>
    <col min="7204" max="7204" width="2.28515625" style="3" customWidth="1"/>
    <col min="7205" max="7205" width="2.7109375" style="3" customWidth="1"/>
    <col min="7206" max="7206" width="2.28515625" style="3" customWidth="1"/>
    <col min="7207" max="7209" width="2.85546875" style="3" customWidth="1"/>
    <col min="7210" max="7210" width="3.28515625" style="3" customWidth="1"/>
    <col min="7211" max="7211" width="3" style="3" customWidth="1"/>
    <col min="7212" max="7212" width="3.28515625" style="3" customWidth="1"/>
    <col min="7213" max="7217" width="2.7109375" style="3" customWidth="1"/>
    <col min="7218" max="7220" width="2.140625" style="3" customWidth="1"/>
    <col min="7221" max="7221" width="2.42578125" style="3" customWidth="1"/>
    <col min="7222" max="7222" width="3.5703125" style="3" customWidth="1"/>
    <col min="7223" max="7420" width="9.140625" style="3"/>
    <col min="7421" max="7421" width="3.7109375" style="3" customWidth="1"/>
    <col min="7422" max="7422" width="37" style="3" customWidth="1"/>
    <col min="7423" max="7433" width="0" style="3" hidden="1" customWidth="1"/>
    <col min="7434" max="7434" width="3.85546875" style="3" customWidth="1"/>
    <col min="7435" max="7435" width="3.42578125" style="3" customWidth="1"/>
    <col min="7436" max="7452" width="2.42578125" style="3" customWidth="1"/>
    <col min="7453" max="7453" width="3" style="3" customWidth="1"/>
    <col min="7454" max="7458" width="2.28515625" style="3" customWidth="1"/>
    <col min="7459" max="7459" width="3.42578125" style="3" customWidth="1"/>
    <col min="7460" max="7460" width="2.28515625" style="3" customWidth="1"/>
    <col min="7461" max="7461" width="2.7109375" style="3" customWidth="1"/>
    <col min="7462" max="7462" width="2.28515625" style="3" customWidth="1"/>
    <col min="7463" max="7465" width="2.85546875" style="3" customWidth="1"/>
    <col min="7466" max="7466" width="3.28515625" style="3" customWidth="1"/>
    <col min="7467" max="7467" width="3" style="3" customWidth="1"/>
    <col min="7468" max="7468" width="3.28515625" style="3" customWidth="1"/>
    <col min="7469" max="7473" width="2.7109375" style="3" customWidth="1"/>
    <col min="7474" max="7476" width="2.140625" style="3" customWidth="1"/>
    <col min="7477" max="7477" width="2.42578125" style="3" customWidth="1"/>
    <col min="7478" max="7478" width="3.5703125" style="3" customWidth="1"/>
    <col min="7479" max="7676" width="9.140625" style="3"/>
    <col min="7677" max="7677" width="3.7109375" style="3" customWidth="1"/>
    <col min="7678" max="7678" width="37" style="3" customWidth="1"/>
    <col min="7679" max="7689" width="0" style="3" hidden="1" customWidth="1"/>
    <col min="7690" max="7690" width="3.85546875" style="3" customWidth="1"/>
    <col min="7691" max="7691" width="3.42578125" style="3" customWidth="1"/>
    <col min="7692" max="7708" width="2.42578125" style="3" customWidth="1"/>
    <col min="7709" max="7709" width="3" style="3" customWidth="1"/>
    <col min="7710" max="7714" width="2.28515625" style="3" customWidth="1"/>
    <col min="7715" max="7715" width="3.42578125" style="3" customWidth="1"/>
    <col min="7716" max="7716" width="2.28515625" style="3" customWidth="1"/>
    <col min="7717" max="7717" width="2.7109375" style="3" customWidth="1"/>
    <col min="7718" max="7718" width="2.28515625" style="3" customWidth="1"/>
    <col min="7719" max="7721" width="2.85546875" style="3" customWidth="1"/>
    <col min="7722" max="7722" width="3.28515625" style="3" customWidth="1"/>
    <col min="7723" max="7723" width="3" style="3" customWidth="1"/>
    <col min="7724" max="7724" width="3.28515625" style="3" customWidth="1"/>
    <col min="7725" max="7729" width="2.7109375" style="3" customWidth="1"/>
    <col min="7730" max="7732" width="2.140625" style="3" customWidth="1"/>
    <col min="7733" max="7733" width="2.42578125" style="3" customWidth="1"/>
    <col min="7734" max="7734" width="3.5703125" style="3" customWidth="1"/>
    <col min="7735" max="7932" width="9.140625" style="3"/>
    <col min="7933" max="7933" width="3.7109375" style="3" customWidth="1"/>
    <col min="7934" max="7934" width="37" style="3" customWidth="1"/>
    <col min="7935" max="7945" width="0" style="3" hidden="1" customWidth="1"/>
    <col min="7946" max="7946" width="3.85546875" style="3" customWidth="1"/>
    <col min="7947" max="7947" width="3.42578125" style="3" customWidth="1"/>
    <col min="7948" max="7964" width="2.42578125" style="3" customWidth="1"/>
    <col min="7965" max="7965" width="3" style="3" customWidth="1"/>
    <col min="7966" max="7970" width="2.28515625" style="3" customWidth="1"/>
    <col min="7971" max="7971" width="3.42578125" style="3" customWidth="1"/>
    <col min="7972" max="7972" width="2.28515625" style="3" customWidth="1"/>
    <col min="7973" max="7973" width="2.7109375" style="3" customWidth="1"/>
    <col min="7974" max="7974" width="2.28515625" style="3" customWidth="1"/>
    <col min="7975" max="7977" width="2.85546875" style="3" customWidth="1"/>
    <col min="7978" max="7978" width="3.28515625" style="3" customWidth="1"/>
    <col min="7979" max="7979" width="3" style="3" customWidth="1"/>
    <col min="7980" max="7980" width="3.28515625" style="3" customWidth="1"/>
    <col min="7981" max="7985" width="2.7109375" style="3" customWidth="1"/>
    <col min="7986" max="7988" width="2.140625" style="3" customWidth="1"/>
    <col min="7989" max="7989" width="2.42578125" style="3" customWidth="1"/>
    <col min="7990" max="7990" width="3.5703125" style="3" customWidth="1"/>
    <col min="7991" max="8188" width="9.140625" style="3"/>
    <col min="8189" max="8189" width="3.7109375" style="3" customWidth="1"/>
    <col min="8190" max="8190" width="37" style="3" customWidth="1"/>
    <col min="8191" max="8201" width="0" style="3" hidden="1" customWidth="1"/>
    <col min="8202" max="8202" width="3.85546875" style="3" customWidth="1"/>
    <col min="8203" max="8203" width="3.42578125" style="3" customWidth="1"/>
    <col min="8204" max="8220" width="2.42578125" style="3" customWidth="1"/>
    <col min="8221" max="8221" width="3" style="3" customWidth="1"/>
    <col min="8222" max="8226" width="2.28515625" style="3" customWidth="1"/>
    <col min="8227" max="8227" width="3.42578125" style="3" customWidth="1"/>
    <col min="8228" max="8228" width="2.28515625" style="3" customWidth="1"/>
    <col min="8229" max="8229" width="2.7109375" style="3" customWidth="1"/>
    <col min="8230" max="8230" width="2.28515625" style="3" customWidth="1"/>
    <col min="8231" max="8233" width="2.85546875" style="3" customWidth="1"/>
    <col min="8234" max="8234" width="3.28515625" style="3" customWidth="1"/>
    <col min="8235" max="8235" width="3" style="3" customWidth="1"/>
    <col min="8236" max="8236" width="3.28515625" style="3" customWidth="1"/>
    <col min="8237" max="8241" width="2.7109375" style="3" customWidth="1"/>
    <col min="8242" max="8244" width="2.140625" style="3" customWidth="1"/>
    <col min="8245" max="8245" width="2.42578125" style="3" customWidth="1"/>
    <col min="8246" max="8246" width="3.5703125" style="3" customWidth="1"/>
    <col min="8247" max="8444" width="9.140625" style="3"/>
    <col min="8445" max="8445" width="3.7109375" style="3" customWidth="1"/>
    <col min="8446" max="8446" width="37" style="3" customWidth="1"/>
    <col min="8447" max="8457" width="0" style="3" hidden="1" customWidth="1"/>
    <col min="8458" max="8458" width="3.85546875" style="3" customWidth="1"/>
    <col min="8459" max="8459" width="3.42578125" style="3" customWidth="1"/>
    <col min="8460" max="8476" width="2.42578125" style="3" customWidth="1"/>
    <col min="8477" max="8477" width="3" style="3" customWidth="1"/>
    <col min="8478" max="8482" width="2.28515625" style="3" customWidth="1"/>
    <col min="8483" max="8483" width="3.42578125" style="3" customWidth="1"/>
    <col min="8484" max="8484" width="2.28515625" style="3" customWidth="1"/>
    <col min="8485" max="8485" width="2.7109375" style="3" customWidth="1"/>
    <col min="8486" max="8486" width="2.28515625" style="3" customWidth="1"/>
    <col min="8487" max="8489" width="2.85546875" style="3" customWidth="1"/>
    <col min="8490" max="8490" width="3.28515625" style="3" customWidth="1"/>
    <col min="8491" max="8491" width="3" style="3" customWidth="1"/>
    <col min="8492" max="8492" width="3.28515625" style="3" customWidth="1"/>
    <col min="8493" max="8497" width="2.7109375" style="3" customWidth="1"/>
    <col min="8498" max="8500" width="2.140625" style="3" customWidth="1"/>
    <col min="8501" max="8501" width="2.42578125" style="3" customWidth="1"/>
    <col min="8502" max="8502" width="3.5703125" style="3" customWidth="1"/>
    <col min="8503" max="8700" width="9.140625" style="3"/>
    <col min="8701" max="8701" width="3.7109375" style="3" customWidth="1"/>
    <col min="8702" max="8702" width="37" style="3" customWidth="1"/>
    <col min="8703" max="8713" width="0" style="3" hidden="1" customWidth="1"/>
    <col min="8714" max="8714" width="3.85546875" style="3" customWidth="1"/>
    <col min="8715" max="8715" width="3.42578125" style="3" customWidth="1"/>
    <col min="8716" max="8732" width="2.42578125" style="3" customWidth="1"/>
    <col min="8733" max="8733" width="3" style="3" customWidth="1"/>
    <col min="8734" max="8738" width="2.28515625" style="3" customWidth="1"/>
    <col min="8739" max="8739" width="3.42578125" style="3" customWidth="1"/>
    <col min="8740" max="8740" width="2.28515625" style="3" customWidth="1"/>
    <col min="8741" max="8741" width="2.7109375" style="3" customWidth="1"/>
    <col min="8742" max="8742" width="2.28515625" style="3" customWidth="1"/>
    <col min="8743" max="8745" width="2.85546875" style="3" customWidth="1"/>
    <col min="8746" max="8746" width="3.28515625" style="3" customWidth="1"/>
    <col min="8747" max="8747" width="3" style="3" customWidth="1"/>
    <col min="8748" max="8748" width="3.28515625" style="3" customWidth="1"/>
    <col min="8749" max="8753" width="2.7109375" style="3" customWidth="1"/>
    <col min="8754" max="8756" width="2.140625" style="3" customWidth="1"/>
    <col min="8757" max="8757" width="2.42578125" style="3" customWidth="1"/>
    <col min="8758" max="8758" width="3.5703125" style="3" customWidth="1"/>
    <col min="8759" max="8956" width="9.140625" style="3"/>
    <col min="8957" max="8957" width="3.7109375" style="3" customWidth="1"/>
    <col min="8958" max="8958" width="37" style="3" customWidth="1"/>
    <col min="8959" max="8969" width="0" style="3" hidden="1" customWidth="1"/>
    <col min="8970" max="8970" width="3.85546875" style="3" customWidth="1"/>
    <col min="8971" max="8971" width="3.42578125" style="3" customWidth="1"/>
    <col min="8972" max="8988" width="2.42578125" style="3" customWidth="1"/>
    <col min="8989" max="8989" width="3" style="3" customWidth="1"/>
    <col min="8990" max="8994" width="2.28515625" style="3" customWidth="1"/>
    <col min="8995" max="8995" width="3.42578125" style="3" customWidth="1"/>
    <col min="8996" max="8996" width="2.28515625" style="3" customWidth="1"/>
    <col min="8997" max="8997" width="2.7109375" style="3" customWidth="1"/>
    <col min="8998" max="8998" width="2.28515625" style="3" customWidth="1"/>
    <col min="8999" max="9001" width="2.85546875" style="3" customWidth="1"/>
    <col min="9002" max="9002" width="3.28515625" style="3" customWidth="1"/>
    <col min="9003" max="9003" width="3" style="3" customWidth="1"/>
    <col min="9004" max="9004" width="3.28515625" style="3" customWidth="1"/>
    <col min="9005" max="9009" width="2.7109375" style="3" customWidth="1"/>
    <col min="9010" max="9012" width="2.140625" style="3" customWidth="1"/>
    <col min="9013" max="9013" width="2.42578125" style="3" customWidth="1"/>
    <col min="9014" max="9014" width="3.5703125" style="3" customWidth="1"/>
    <col min="9015" max="9212" width="9.140625" style="3"/>
    <col min="9213" max="9213" width="3.7109375" style="3" customWidth="1"/>
    <col min="9214" max="9214" width="37" style="3" customWidth="1"/>
    <col min="9215" max="9225" width="0" style="3" hidden="1" customWidth="1"/>
    <col min="9226" max="9226" width="3.85546875" style="3" customWidth="1"/>
    <col min="9227" max="9227" width="3.42578125" style="3" customWidth="1"/>
    <col min="9228" max="9244" width="2.42578125" style="3" customWidth="1"/>
    <col min="9245" max="9245" width="3" style="3" customWidth="1"/>
    <col min="9246" max="9250" width="2.28515625" style="3" customWidth="1"/>
    <col min="9251" max="9251" width="3.42578125" style="3" customWidth="1"/>
    <col min="9252" max="9252" width="2.28515625" style="3" customWidth="1"/>
    <col min="9253" max="9253" width="2.7109375" style="3" customWidth="1"/>
    <col min="9254" max="9254" width="2.28515625" style="3" customWidth="1"/>
    <col min="9255" max="9257" width="2.85546875" style="3" customWidth="1"/>
    <col min="9258" max="9258" width="3.28515625" style="3" customWidth="1"/>
    <col min="9259" max="9259" width="3" style="3" customWidth="1"/>
    <col min="9260" max="9260" width="3.28515625" style="3" customWidth="1"/>
    <col min="9261" max="9265" width="2.7109375" style="3" customWidth="1"/>
    <col min="9266" max="9268" width="2.140625" style="3" customWidth="1"/>
    <col min="9269" max="9269" width="2.42578125" style="3" customWidth="1"/>
    <col min="9270" max="9270" width="3.5703125" style="3" customWidth="1"/>
    <col min="9271" max="9468" width="9.140625" style="3"/>
    <col min="9469" max="9469" width="3.7109375" style="3" customWidth="1"/>
    <col min="9470" max="9470" width="37" style="3" customWidth="1"/>
    <col min="9471" max="9481" width="0" style="3" hidden="1" customWidth="1"/>
    <col min="9482" max="9482" width="3.85546875" style="3" customWidth="1"/>
    <col min="9483" max="9483" width="3.42578125" style="3" customWidth="1"/>
    <col min="9484" max="9500" width="2.42578125" style="3" customWidth="1"/>
    <col min="9501" max="9501" width="3" style="3" customWidth="1"/>
    <col min="9502" max="9506" width="2.28515625" style="3" customWidth="1"/>
    <col min="9507" max="9507" width="3.42578125" style="3" customWidth="1"/>
    <col min="9508" max="9508" width="2.28515625" style="3" customWidth="1"/>
    <col min="9509" max="9509" width="2.7109375" style="3" customWidth="1"/>
    <col min="9510" max="9510" width="2.28515625" style="3" customWidth="1"/>
    <col min="9511" max="9513" width="2.85546875" style="3" customWidth="1"/>
    <col min="9514" max="9514" width="3.28515625" style="3" customWidth="1"/>
    <col min="9515" max="9515" width="3" style="3" customWidth="1"/>
    <col min="9516" max="9516" width="3.28515625" style="3" customWidth="1"/>
    <col min="9517" max="9521" width="2.7109375" style="3" customWidth="1"/>
    <col min="9522" max="9524" width="2.140625" style="3" customWidth="1"/>
    <col min="9525" max="9525" width="2.42578125" style="3" customWidth="1"/>
    <col min="9526" max="9526" width="3.5703125" style="3" customWidth="1"/>
    <col min="9527" max="9724" width="9.140625" style="3"/>
    <col min="9725" max="9725" width="3.7109375" style="3" customWidth="1"/>
    <col min="9726" max="9726" width="37" style="3" customWidth="1"/>
    <col min="9727" max="9737" width="0" style="3" hidden="1" customWidth="1"/>
    <col min="9738" max="9738" width="3.85546875" style="3" customWidth="1"/>
    <col min="9739" max="9739" width="3.42578125" style="3" customWidth="1"/>
    <col min="9740" max="9756" width="2.42578125" style="3" customWidth="1"/>
    <col min="9757" max="9757" width="3" style="3" customWidth="1"/>
    <col min="9758" max="9762" width="2.28515625" style="3" customWidth="1"/>
    <col min="9763" max="9763" width="3.42578125" style="3" customWidth="1"/>
    <col min="9764" max="9764" width="2.28515625" style="3" customWidth="1"/>
    <col min="9765" max="9765" width="2.7109375" style="3" customWidth="1"/>
    <col min="9766" max="9766" width="2.28515625" style="3" customWidth="1"/>
    <col min="9767" max="9769" width="2.85546875" style="3" customWidth="1"/>
    <col min="9770" max="9770" width="3.28515625" style="3" customWidth="1"/>
    <col min="9771" max="9771" width="3" style="3" customWidth="1"/>
    <col min="9772" max="9772" width="3.28515625" style="3" customWidth="1"/>
    <col min="9773" max="9777" width="2.7109375" style="3" customWidth="1"/>
    <col min="9778" max="9780" width="2.140625" style="3" customWidth="1"/>
    <col min="9781" max="9781" width="2.42578125" style="3" customWidth="1"/>
    <col min="9782" max="9782" width="3.5703125" style="3" customWidth="1"/>
    <col min="9783" max="9980" width="9.140625" style="3"/>
    <col min="9981" max="9981" width="3.7109375" style="3" customWidth="1"/>
    <col min="9982" max="9982" width="37" style="3" customWidth="1"/>
    <col min="9983" max="9993" width="0" style="3" hidden="1" customWidth="1"/>
    <col min="9994" max="9994" width="3.85546875" style="3" customWidth="1"/>
    <col min="9995" max="9995" width="3.42578125" style="3" customWidth="1"/>
    <col min="9996" max="10012" width="2.42578125" style="3" customWidth="1"/>
    <col min="10013" max="10013" width="3" style="3" customWidth="1"/>
    <col min="10014" max="10018" width="2.28515625" style="3" customWidth="1"/>
    <col min="10019" max="10019" width="3.42578125" style="3" customWidth="1"/>
    <col min="10020" max="10020" width="2.28515625" style="3" customWidth="1"/>
    <col min="10021" max="10021" width="2.7109375" style="3" customWidth="1"/>
    <col min="10022" max="10022" width="2.28515625" style="3" customWidth="1"/>
    <col min="10023" max="10025" width="2.85546875" style="3" customWidth="1"/>
    <col min="10026" max="10026" width="3.28515625" style="3" customWidth="1"/>
    <col min="10027" max="10027" width="3" style="3" customWidth="1"/>
    <col min="10028" max="10028" width="3.28515625" style="3" customWidth="1"/>
    <col min="10029" max="10033" width="2.7109375" style="3" customWidth="1"/>
    <col min="10034" max="10036" width="2.140625" style="3" customWidth="1"/>
    <col min="10037" max="10037" width="2.42578125" style="3" customWidth="1"/>
    <col min="10038" max="10038" width="3.5703125" style="3" customWidth="1"/>
    <col min="10039" max="10236" width="9.140625" style="3"/>
    <col min="10237" max="10237" width="3.7109375" style="3" customWidth="1"/>
    <col min="10238" max="10238" width="37" style="3" customWidth="1"/>
    <col min="10239" max="10249" width="0" style="3" hidden="1" customWidth="1"/>
    <col min="10250" max="10250" width="3.85546875" style="3" customWidth="1"/>
    <col min="10251" max="10251" width="3.42578125" style="3" customWidth="1"/>
    <col min="10252" max="10268" width="2.42578125" style="3" customWidth="1"/>
    <col min="10269" max="10269" width="3" style="3" customWidth="1"/>
    <col min="10270" max="10274" width="2.28515625" style="3" customWidth="1"/>
    <col min="10275" max="10275" width="3.42578125" style="3" customWidth="1"/>
    <col min="10276" max="10276" width="2.28515625" style="3" customWidth="1"/>
    <col min="10277" max="10277" width="2.7109375" style="3" customWidth="1"/>
    <col min="10278" max="10278" width="2.28515625" style="3" customWidth="1"/>
    <col min="10279" max="10281" width="2.85546875" style="3" customWidth="1"/>
    <col min="10282" max="10282" width="3.28515625" style="3" customWidth="1"/>
    <col min="10283" max="10283" width="3" style="3" customWidth="1"/>
    <col min="10284" max="10284" width="3.28515625" style="3" customWidth="1"/>
    <col min="10285" max="10289" width="2.7109375" style="3" customWidth="1"/>
    <col min="10290" max="10292" width="2.140625" style="3" customWidth="1"/>
    <col min="10293" max="10293" width="2.42578125" style="3" customWidth="1"/>
    <col min="10294" max="10294" width="3.5703125" style="3" customWidth="1"/>
    <col min="10295" max="10492" width="9.140625" style="3"/>
    <col min="10493" max="10493" width="3.7109375" style="3" customWidth="1"/>
    <col min="10494" max="10494" width="37" style="3" customWidth="1"/>
    <col min="10495" max="10505" width="0" style="3" hidden="1" customWidth="1"/>
    <col min="10506" max="10506" width="3.85546875" style="3" customWidth="1"/>
    <col min="10507" max="10507" width="3.42578125" style="3" customWidth="1"/>
    <col min="10508" max="10524" width="2.42578125" style="3" customWidth="1"/>
    <col min="10525" max="10525" width="3" style="3" customWidth="1"/>
    <col min="10526" max="10530" width="2.28515625" style="3" customWidth="1"/>
    <col min="10531" max="10531" width="3.42578125" style="3" customWidth="1"/>
    <col min="10532" max="10532" width="2.28515625" style="3" customWidth="1"/>
    <col min="10533" max="10533" width="2.7109375" style="3" customWidth="1"/>
    <col min="10534" max="10534" width="2.28515625" style="3" customWidth="1"/>
    <col min="10535" max="10537" width="2.85546875" style="3" customWidth="1"/>
    <col min="10538" max="10538" width="3.28515625" style="3" customWidth="1"/>
    <col min="10539" max="10539" width="3" style="3" customWidth="1"/>
    <col min="10540" max="10540" width="3.28515625" style="3" customWidth="1"/>
    <col min="10541" max="10545" width="2.7109375" style="3" customWidth="1"/>
    <col min="10546" max="10548" width="2.140625" style="3" customWidth="1"/>
    <col min="10549" max="10549" width="2.42578125" style="3" customWidth="1"/>
    <col min="10550" max="10550" width="3.5703125" style="3" customWidth="1"/>
    <col min="10551" max="10748" width="9.140625" style="3"/>
    <col min="10749" max="10749" width="3.7109375" style="3" customWidth="1"/>
    <col min="10750" max="10750" width="37" style="3" customWidth="1"/>
    <col min="10751" max="10761" width="0" style="3" hidden="1" customWidth="1"/>
    <col min="10762" max="10762" width="3.85546875" style="3" customWidth="1"/>
    <col min="10763" max="10763" width="3.42578125" style="3" customWidth="1"/>
    <col min="10764" max="10780" width="2.42578125" style="3" customWidth="1"/>
    <col min="10781" max="10781" width="3" style="3" customWidth="1"/>
    <col min="10782" max="10786" width="2.28515625" style="3" customWidth="1"/>
    <col min="10787" max="10787" width="3.42578125" style="3" customWidth="1"/>
    <col min="10788" max="10788" width="2.28515625" style="3" customWidth="1"/>
    <col min="10789" max="10789" width="2.7109375" style="3" customWidth="1"/>
    <col min="10790" max="10790" width="2.28515625" style="3" customWidth="1"/>
    <col min="10791" max="10793" width="2.85546875" style="3" customWidth="1"/>
    <col min="10794" max="10794" width="3.28515625" style="3" customWidth="1"/>
    <col min="10795" max="10795" width="3" style="3" customWidth="1"/>
    <col min="10796" max="10796" width="3.28515625" style="3" customWidth="1"/>
    <col min="10797" max="10801" width="2.7109375" style="3" customWidth="1"/>
    <col min="10802" max="10804" width="2.140625" style="3" customWidth="1"/>
    <col min="10805" max="10805" width="2.42578125" style="3" customWidth="1"/>
    <col min="10806" max="10806" width="3.5703125" style="3" customWidth="1"/>
    <col min="10807" max="11004" width="9.140625" style="3"/>
    <col min="11005" max="11005" width="3.7109375" style="3" customWidth="1"/>
    <col min="11006" max="11006" width="37" style="3" customWidth="1"/>
    <col min="11007" max="11017" width="0" style="3" hidden="1" customWidth="1"/>
    <col min="11018" max="11018" width="3.85546875" style="3" customWidth="1"/>
    <col min="11019" max="11019" width="3.42578125" style="3" customWidth="1"/>
    <col min="11020" max="11036" width="2.42578125" style="3" customWidth="1"/>
    <col min="11037" max="11037" width="3" style="3" customWidth="1"/>
    <col min="11038" max="11042" width="2.28515625" style="3" customWidth="1"/>
    <col min="11043" max="11043" width="3.42578125" style="3" customWidth="1"/>
    <col min="11044" max="11044" width="2.28515625" style="3" customWidth="1"/>
    <col min="11045" max="11045" width="2.7109375" style="3" customWidth="1"/>
    <col min="11046" max="11046" width="2.28515625" style="3" customWidth="1"/>
    <col min="11047" max="11049" width="2.85546875" style="3" customWidth="1"/>
    <col min="11050" max="11050" width="3.28515625" style="3" customWidth="1"/>
    <col min="11051" max="11051" width="3" style="3" customWidth="1"/>
    <col min="11052" max="11052" width="3.28515625" style="3" customWidth="1"/>
    <col min="11053" max="11057" width="2.7109375" style="3" customWidth="1"/>
    <col min="11058" max="11060" width="2.140625" style="3" customWidth="1"/>
    <col min="11061" max="11061" width="2.42578125" style="3" customWidth="1"/>
    <col min="11062" max="11062" width="3.5703125" style="3" customWidth="1"/>
    <col min="11063" max="11260" width="9.140625" style="3"/>
    <col min="11261" max="11261" width="3.7109375" style="3" customWidth="1"/>
    <col min="11262" max="11262" width="37" style="3" customWidth="1"/>
    <col min="11263" max="11273" width="0" style="3" hidden="1" customWidth="1"/>
    <col min="11274" max="11274" width="3.85546875" style="3" customWidth="1"/>
    <col min="11275" max="11275" width="3.42578125" style="3" customWidth="1"/>
    <col min="11276" max="11292" width="2.42578125" style="3" customWidth="1"/>
    <col min="11293" max="11293" width="3" style="3" customWidth="1"/>
    <col min="11294" max="11298" width="2.28515625" style="3" customWidth="1"/>
    <col min="11299" max="11299" width="3.42578125" style="3" customWidth="1"/>
    <col min="11300" max="11300" width="2.28515625" style="3" customWidth="1"/>
    <col min="11301" max="11301" width="2.7109375" style="3" customWidth="1"/>
    <col min="11302" max="11302" width="2.28515625" style="3" customWidth="1"/>
    <col min="11303" max="11305" width="2.85546875" style="3" customWidth="1"/>
    <col min="11306" max="11306" width="3.28515625" style="3" customWidth="1"/>
    <col min="11307" max="11307" width="3" style="3" customWidth="1"/>
    <col min="11308" max="11308" width="3.28515625" style="3" customWidth="1"/>
    <col min="11309" max="11313" width="2.7109375" style="3" customWidth="1"/>
    <col min="11314" max="11316" width="2.140625" style="3" customWidth="1"/>
    <col min="11317" max="11317" width="2.42578125" style="3" customWidth="1"/>
    <col min="11318" max="11318" width="3.5703125" style="3" customWidth="1"/>
    <col min="11319" max="11516" width="9.140625" style="3"/>
    <col min="11517" max="11517" width="3.7109375" style="3" customWidth="1"/>
    <col min="11518" max="11518" width="37" style="3" customWidth="1"/>
    <col min="11519" max="11529" width="0" style="3" hidden="1" customWidth="1"/>
    <col min="11530" max="11530" width="3.85546875" style="3" customWidth="1"/>
    <col min="11531" max="11531" width="3.42578125" style="3" customWidth="1"/>
    <col min="11532" max="11548" width="2.42578125" style="3" customWidth="1"/>
    <col min="11549" max="11549" width="3" style="3" customWidth="1"/>
    <col min="11550" max="11554" width="2.28515625" style="3" customWidth="1"/>
    <col min="11555" max="11555" width="3.42578125" style="3" customWidth="1"/>
    <col min="11556" max="11556" width="2.28515625" style="3" customWidth="1"/>
    <col min="11557" max="11557" width="2.7109375" style="3" customWidth="1"/>
    <col min="11558" max="11558" width="2.28515625" style="3" customWidth="1"/>
    <col min="11559" max="11561" width="2.85546875" style="3" customWidth="1"/>
    <col min="11562" max="11562" width="3.28515625" style="3" customWidth="1"/>
    <col min="11563" max="11563" width="3" style="3" customWidth="1"/>
    <col min="11564" max="11564" width="3.28515625" style="3" customWidth="1"/>
    <col min="11565" max="11569" width="2.7109375" style="3" customWidth="1"/>
    <col min="11570" max="11572" width="2.140625" style="3" customWidth="1"/>
    <col min="11573" max="11573" width="2.42578125" style="3" customWidth="1"/>
    <col min="11574" max="11574" width="3.5703125" style="3" customWidth="1"/>
    <col min="11575" max="11772" width="9.140625" style="3"/>
    <col min="11773" max="11773" width="3.7109375" style="3" customWidth="1"/>
    <col min="11774" max="11774" width="37" style="3" customWidth="1"/>
    <col min="11775" max="11785" width="0" style="3" hidden="1" customWidth="1"/>
    <col min="11786" max="11786" width="3.85546875" style="3" customWidth="1"/>
    <col min="11787" max="11787" width="3.42578125" style="3" customWidth="1"/>
    <col min="11788" max="11804" width="2.42578125" style="3" customWidth="1"/>
    <col min="11805" max="11805" width="3" style="3" customWidth="1"/>
    <col min="11806" max="11810" width="2.28515625" style="3" customWidth="1"/>
    <col min="11811" max="11811" width="3.42578125" style="3" customWidth="1"/>
    <col min="11812" max="11812" width="2.28515625" style="3" customWidth="1"/>
    <col min="11813" max="11813" width="2.7109375" style="3" customWidth="1"/>
    <col min="11814" max="11814" width="2.28515625" style="3" customWidth="1"/>
    <col min="11815" max="11817" width="2.85546875" style="3" customWidth="1"/>
    <col min="11818" max="11818" width="3.28515625" style="3" customWidth="1"/>
    <col min="11819" max="11819" width="3" style="3" customWidth="1"/>
    <col min="11820" max="11820" width="3.28515625" style="3" customWidth="1"/>
    <col min="11821" max="11825" width="2.7109375" style="3" customWidth="1"/>
    <col min="11826" max="11828" width="2.140625" style="3" customWidth="1"/>
    <col min="11829" max="11829" width="2.42578125" style="3" customWidth="1"/>
    <col min="11830" max="11830" width="3.5703125" style="3" customWidth="1"/>
    <col min="11831" max="12028" width="9.140625" style="3"/>
    <col min="12029" max="12029" width="3.7109375" style="3" customWidth="1"/>
    <col min="12030" max="12030" width="37" style="3" customWidth="1"/>
    <col min="12031" max="12041" width="0" style="3" hidden="1" customWidth="1"/>
    <col min="12042" max="12042" width="3.85546875" style="3" customWidth="1"/>
    <col min="12043" max="12043" width="3.42578125" style="3" customWidth="1"/>
    <col min="12044" max="12060" width="2.42578125" style="3" customWidth="1"/>
    <col min="12061" max="12061" width="3" style="3" customWidth="1"/>
    <col min="12062" max="12066" width="2.28515625" style="3" customWidth="1"/>
    <col min="12067" max="12067" width="3.42578125" style="3" customWidth="1"/>
    <col min="12068" max="12068" width="2.28515625" style="3" customWidth="1"/>
    <col min="12069" max="12069" width="2.7109375" style="3" customWidth="1"/>
    <col min="12070" max="12070" width="2.28515625" style="3" customWidth="1"/>
    <col min="12071" max="12073" width="2.85546875" style="3" customWidth="1"/>
    <col min="12074" max="12074" width="3.28515625" style="3" customWidth="1"/>
    <col min="12075" max="12075" width="3" style="3" customWidth="1"/>
    <col min="12076" max="12076" width="3.28515625" style="3" customWidth="1"/>
    <col min="12077" max="12081" width="2.7109375" style="3" customWidth="1"/>
    <col min="12082" max="12084" width="2.140625" style="3" customWidth="1"/>
    <col min="12085" max="12085" width="2.42578125" style="3" customWidth="1"/>
    <col min="12086" max="12086" width="3.5703125" style="3" customWidth="1"/>
    <col min="12087" max="12284" width="9.140625" style="3"/>
    <col min="12285" max="12285" width="3.7109375" style="3" customWidth="1"/>
    <col min="12286" max="12286" width="37" style="3" customWidth="1"/>
    <col min="12287" max="12297" width="0" style="3" hidden="1" customWidth="1"/>
    <col min="12298" max="12298" width="3.85546875" style="3" customWidth="1"/>
    <col min="12299" max="12299" width="3.42578125" style="3" customWidth="1"/>
    <col min="12300" max="12316" width="2.42578125" style="3" customWidth="1"/>
    <col min="12317" max="12317" width="3" style="3" customWidth="1"/>
    <col min="12318" max="12322" width="2.28515625" style="3" customWidth="1"/>
    <col min="12323" max="12323" width="3.42578125" style="3" customWidth="1"/>
    <col min="12324" max="12324" width="2.28515625" style="3" customWidth="1"/>
    <col min="12325" max="12325" width="2.7109375" style="3" customWidth="1"/>
    <col min="12326" max="12326" width="2.28515625" style="3" customWidth="1"/>
    <col min="12327" max="12329" width="2.85546875" style="3" customWidth="1"/>
    <col min="12330" max="12330" width="3.28515625" style="3" customWidth="1"/>
    <col min="12331" max="12331" width="3" style="3" customWidth="1"/>
    <col min="12332" max="12332" width="3.28515625" style="3" customWidth="1"/>
    <col min="12333" max="12337" width="2.7109375" style="3" customWidth="1"/>
    <col min="12338" max="12340" width="2.140625" style="3" customWidth="1"/>
    <col min="12341" max="12341" width="2.42578125" style="3" customWidth="1"/>
    <col min="12342" max="12342" width="3.5703125" style="3" customWidth="1"/>
    <col min="12343" max="12540" width="9.140625" style="3"/>
    <col min="12541" max="12541" width="3.7109375" style="3" customWidth="1"/>
    <col min="12542" max="12542" width="37" style="3" customWidth="1"/>
    <col min="12543" max="12553" width="0" style="3" hidden="1" customWidth="1"/>
    <col min="12554" max="12554" width="3.85546875" style="3" customWidth="1"/>
    <col min="12555" max="12555" width="3.42578125" style="3" customWidth="1"/>
    <col min="12556" max="12572" width="2.42578125" style="3" customWidth="1"/>
    <col min="12573" max="12573" width="3" style="3" customWidth="1"/>
    <col min="12574" max="12578" width="2.28515625" style="3" customWidth="1"/>
    <col min="12579" max="12579" width="3.42578125" style="3" customWidth="1"/>
    <col min="12580" max="12580" width="2.28515625" style="3" customWidth="1"/>
    <col min="12581" max="12581" width="2.7109375" style="3" customWidth="1"/>
    <col min="12582" max="12582" width="2.28515625" style="3" customWidth="1"/>
    <col min="12583" max="12585" width="2.85546875" style="3" customWidth="1"/>
    <col min="12586" max="12586" width="3.28515625" style="3" customWidth="1"/>
    <col min="12587" max="12587" width="3" style="3" customWidth="1"/>
    <col min="12588" max="12588" width="3.28515625" style="3" customWidth="1"/>
    <col min="12589" max="12593" width="2.7109375" style="3" customWidth="1"/>
    <col min="12594" max="12596" width="2.140625" style="3" customWidth="1"/>
    <col min="12597" max="12597" width="2.42578125" style="3" customWidth="1"/>
    <col min="12598" max="12598" width="3.5703125" style="3" customWidth="1"/>
    <col min="12599" max="12796" width="9.140625" style="3"/>
    <col min="12797" max="12797" width="3.7109375" style="3" customWidth="1"/>
    <col min="12798" max="12798" width="37" style="3" customWidth="1"/>
    <col min="12799" max="12809" width="0" style="3" hidden="1" customWidth="1"/>
    <col min="12810" max="12810" width="3.85546875" style="3" customWidth="1"/>
    <col min="12811" max="12811" width="3.42578125" style="3" customWidth="1"/>
    <col min="12812" max="12828" width="2.42578125" style="3" customWidth="1"/>
    <col min="12829" max="12829" width="3" style="3" customWidth="1"/>
    <col min="12830" max="12834" width="2.28515625" style="3" customWidth="1"/>
    <col min="12835" max="12835" width="3.42578125" style="3" customWidth="1"/>
    <col min="12836" max="12836" width="2.28515625" style="3" customWidth="1"/>
    <col min="12837" max="12837" width="2.7109375" style="3" customWidth="1"/>
    <col min="12838" max="12838" width="2.28515625" style="3" customWidth="1"/>
    <col min="12839" max="12841" width="2.85546875" style="3" customWidth="1"/>
    <col min="12842" max="12842" width="3.28515625" style="3" customWidth="1"/>
    <col min="12843" max="12843" width="3" style="3" customWidth="1"/>
    <col min="12844" max="12844" width="3.28515625" style="3" customWidth="1"/>
    <col min="12845" max="12849" width="2.7109375" style="3" customWidth="1"/>
    <col min="12850" max="12852" width="2.140625" style="3" customWidth="1"/>
    <col min="12853" max="12853" width="2.42578125" style="3" customWidth="1"/>
    <col min="12854" max="12854" width="3.5703125" style="3" customWidth="1"/>
    <col min="12855" max="13052" width="9.140625" style="3"/>
    <col min="13053" max="13053" width="3.7109375" style="3" customWidth="1"/>
    <col min="13054" max="13054" width="37" style="3" customWidth="1"/>
    <col min="13055" max="13065" width="0" style="3" hidden="1" customWidth="1"/>
    <col min="13066" max="13066" width="3.85546875" style="3" customWidth="1"/>
    <col min="13067" max="13067" width="3.42578125" style="3" customWidth="1"/>
    <col min="13068" max="13084" width="2.42578125" style="3" customWidth="1"/>
    <col min="13085" max="13085" width="3" style="3" customWidth="1"/>
    <col min="13086" max="13090" width="2.28515625" style="3" customWidth="1"/>
    <col min="13091" max="13091" width="3.42578125" style="3" customWidth="1"/>
    <col min="13092" max="13092" width="2.28515625" style="3" customWidth="1"/>
    <col min="13093" max="13093" width="2.7109375" style="3" customWidth="1"/>
    <col min="13094" max="13094" width="2.28515625" style="3" customWidth="1"/>
    <col min="13095" max="13097" width="2.85546875" style="3" customWidth="1"/>
    <col min="13098" max="13098" width="3.28515625" style="3" customWidth="1"/>
    <col min="13099" max="13099" width="3" style="3" customWidth="1"/>
    <col min="13100" max="13100" width="3.28515625" style="3" customWidth="1"/>
    <col min="13101" max="13105" width="2.7109375" style="3" customWidth="1"/>
    <col min="13106" max="13108" width="2.140625" style="3" customWidth="1"/>
    <col min="13109" max="13109" width="2.42578125" style="3" customWidth="1"/>
    <col min="13110" max="13110" width="3.5703125" style="3" customWidth="1"/>
    <col min="13111" max="13308" width="9.140625" style="3"/>
    <col min="13309" max="13309" width="3.7109375" style="3" customWidth="1"/>
    <col min="13310" max="13310" width="37" style="3" customWidth="1"/>
    <col min="13311" max="13321" width="0" style="3" hidden="1" customWidth="1"/>
    <col min="13322" max="13322" width="3.85546875" style="3" customWidth="1"/>
    <col min="13323" max="13323" width="3.42578125" style="3" customWidth="1"/>
    <col min="13324" max="13340" width="2.42578125" style="3" customWidth="1"/>
    <col min="13341" max="13341" width="3" style="3" customWidth="1"/>
    <col min="13342" max="13346" width="2.28515625" style="3" customWidth="1"/>
    <col min="13347" max="13347" width="3.42578125" style="3" customWidth="1"/>
    <col min="13348" max="13348" width="2.28515625" style="3" customWidth="1"/>
    <col min="13349" max="13349" width="2.7109375" style="3" customWidth="1"/>
    <col min="13350" max="13350" width="2.28515625" style="3" customWidth="1"/>
    <col min="13351" max="13353" width="2.85546875" style="3" customWidth="1"/>
    <col min="13354" max="13354" width="3.28515625" style="3" customWidth="1"/>
    <col min="13355" max="13355" width="3" style="3" customWidth="1"/>
    <col min="13356" max="13356" width="3.28515625" style="3" customWidth="1"/>
    <col min="13357" max="13361" width="2.7109375" style="3" customWidth="1"/>
    <col min="13362" max="13364" width="2.140625" style="3" customWidth="1"/>
    <col min="13365" max="13365" width="2.42578125" style="3" customWidth="1"/>
    <col min="13366" max="13366" width="3.5703125" style="3" customWidth="1"/>
    <col min="13367" max="13564" width="9.140625" style="3"/>
    <col min="13565" max="13565" width="3.7109375" style="3" customWidth="1"/>
    <col min="13566" max="13566" width="37" style="3" customWidth="1"/>
    <col min="13567" max="13577" width="0" style="3" hidden="1" customWidth="1"/>
    <col min="13578" max="13578" width="3.85546875" style="3" customWidth="1"/>
    <col min="13579" max="13579" width="3.42578125" style="3" customWidth="1"/>
    <col min="13580" max="13596" width="2.42578125" style="3" customWidth="1"/>
    <col min="13597" max="13597" width="3" style="3" customWidth="1"/>
    <col min="13598" max="13602" width="2.28515625" style="3" customWidth="1"/>
    <col min="13603" max="13603" width="3.42578125" style="3" customWidth="1"/>
    <col min="13604" max="13604" width="2.28515625" style="3" customWidth="1"/>
    <col min="13605" max="13605" width="2.7109375" style="3" customWidth="1"/>
    <col min="13606" max="13606" width="2.28515625" style="3" customWidth="1"/>
    <col min="13607" max="13609" width="2.85546875" style="3" customWidth="1"/>
    <col min="13610" max="13610" width="3.28515625" style="3" customWidth="1"/>
    <col min="13611" max="13611" width="3" style="3" customWidth="1"/>
    <col min="13612" max="13612" width="3.28515625" style="3" customWidth="1"/>
    <col min="13613" max="13617" width="2.7109375" style="3" customWidth="1"/>
    <col min="13618" max="13620" width="2.140625" style="3" customWidth="1"/>
    <col min="13621" max="13621" width="2.42578125" style="3" customWidth="1"/>
    <col min="13622" max="13622" width="3.5703125" style="3" customWidth="1"/>
    <col min="13623" max="13820" width="9.140625" style="3"/>
    <col min="13821" max="13821" width="3.7109375" style="3" customWidth="1"/>
    <col min="13822" max="13822" width="37" style="3" customWidth="1"/>
    <col min="13823" max="13833" width="0" style="3" hidden="1" customWidth="1"/>
    <col min="13834" max="13834" width="3.85546875" style="3" customWidth="1"/>
    <col min="13835" max="13835" width="3.42578125" style="3" customWidth="1"/>
    <col min="13836" max="13852" width="2.42578125" style="3" customWidth="1"/>
    <col min="13853" max="13853" width="3" style="3" customWidth="1"/>
    <col min="13854" max="13858" width="2.28515625" style="3" customWidth="1"/>
    <col min="13859" max="13859" width="3.42578125" style="3" customWidth="1"/>
    <col min="13860" max="13860" width="2.28515625" style="3" customWidth="1"/>
    <col min="13861" max="13861" width="2.7109375" style="3" customWidth="1"/>
    <col min="13862" max="13862" width="2.28515625" style="3" customWidth="1"/>
    <col min="13863" max="13865" width="2.85546875" style="3" customWidth="1"/>
    <col min="13866" max="13866" width="3.28515625" style="3" customWidth="1"/>
    <col min="13867" max="13867" width="3" style="3" customWidth="1"/>
    <col min="13868" max="13868" width="3.28515625" style="3" customWidth="1"/>
    <col min="13869" max="13873" width="2.7109375" style="3" customWidth="1"/>
    <col min="13874" max="13876" width="2.140625" style="3" customWidth="1"/>
    <col min="13877" max="13877" width="2.42578125" style="3" customWidth="1"/>
    <col min="13878" max="13878" width="3.5703125" style="3" customWidth="1"/>
    <col min="13879" max="14076" width="9.140625" style="3"/>
    <col min="14077" max="14077" width="3.7109375" style="3" customWidth="1"/>
    <col min="14078" max="14078" width="37" style="3" customWidth="1"/>
    <col min="14079" max="14089" width="0" style="3" hidden="1" customWidth="1"/>
    <col min="14090" max="14090" width="3.85546875" style="3" customWidth="1"/>
    <col min="14091" max="14091" width="3.42578125" style="3" customWidth="1"/>
    <col min="14092" max="14108" width="2.42578125" style="3" customWidth="1"/>
    <col min="14109" max="14109" width="3" style="3" customWidth="1"/>
    <col min="14110" max="14114" width="2.28515625" style="3" customWidth="1"/>
    <col min="14115" max="14115" width="3.42578125" style="3" customWidth="1"/>
    <col min="14116" max="14116" width="2.28515625" style="3" customWidth="1"/>
    <col min="14117" max="14117" width="2.7109375" style="3" customWidth="1"/>
    <col min="14118" max="14118" width="2.28515625" style="3" customWidth="1"/>
    <col min="14119" max="14121" width="2.85546875" style="3" customWidth="1"/>
    <col min="14122" max="14122" width="3.28515625" style="3" customWidth="1"/>
    <col min="14123" max="14123" width="3" style="3" customWidth="1"/>
    <col min="14124" max="14124" width="3.28515625" style="3" customWidth="1"/>
    <col min="14125" max="14129" width="2.7109375" style="3" customWidth="1"/>
    <col min="14130" max="14132" width="2.140625" style="3" customWidth="1"/>
    <col min="14133" max="14133" width="2.42578125" style="3" customWidth="1"/>
    <col min="14134" max="14134" width="3.5703125" style="3" customWidth="1"/>
    <col min="14135" max="14332" width="9.140625" style="3"/>
    <col min="14333" max="14333" width="3.7109375" style="3" customWidth="1"/>
    <col min="14334" max="14334" width="37" style="3" customWidth="1"/>
    <col min="14335" max="14345" width="0" style="3" hidden="1" customWidth="1"/>
    <col min="14346" max="14346" width="3.85546875" style="3" customWidth="1"/>
    <col min="14347" max="14347" width="3.42578125" style="3" customWidth="1"/>
    <col min="14348" max="14364" width="2.42578125" style="3" customWidth="1"/>
    <col min="14365" max="14365" width="3" style="3" customWidth="1"/>
    <col min="14366" max="14370" width="2.28515625" style="3" customWidth="1"/>
    <col min="14371" max="14371" width="3.42578125" style="3" customWidth="1"/>
    <col min="14372" max="14372" width="2.28515625" style="3" customWidth="1"/>
    <col min="14373" max="14373" width="2.7109375" style="3" customWidth="1"/>
    <col min="14374" max="14374" width="2.28515625" style="3" customWidth="1"/>
    <col min="14375" max="14377" width="2.85546875" style="3" customWidth="1"/>
    <col min="14378" max="14378" width="3.28515625" style="3" customWidth="1"/>
    <col min="14379" max="14379" width="3" style="3" customWidth="1"/>
    <col min="14380" max="14380" width="3.28515625" style="3" customWidth="1"/>
    <col min="14381" max="14385" width="2.7109375" style="3" customWidth="1"/>
    <col min="14386" max="14388" width="2.140625" style="3" customWidth="1"/>
    <col min="14389" max="14389" width="2.42578125" style="3" customWidth="1"/>
    <col min="14390" max="14390" width="3.5703125" style="3" customWidth="1"/>
    <col min="14391" max="14588" width="9.140625" style="3"/>
    <col min="14589" max="14589" width="3.7109375" style="3" customWidth="1"/>
    <col min="14590" max="14590" width="37" style="3" customWidth="1"/>
    <col min="14591" max="14601" width="0" style="3" hidden="1" customWidth="1"/>
    <col min="14602" max="14602" width="3.85546875" style="3" customWidth="1"/>
    <col min="14603" max="14603" width="3.42578125" style="3" customWidth="1"/>
    <col min="14604" max="14620" width="2.42578125" style="3" customWidth="1"/>
    <col min="14621" max="14621" width="3" style="3" customWidth="1"/>
    <col min="14622" max="14626" width="2.28515625" style="3" customWidth="1"/>
    <col min="14627" max="14627" width="3.42578125" style="3" customWidth="1"/>
    <col min="14628" max="14628" width="2.28515625" style="3" customWidth="1"/>
    <col min="14629" max="14629" width="2.7109375" style="3" customWidth="1"/>
    <col min="14630" max="14630" width="2.28515625" style="3" customWidth="1"/>
    <col min="14631" max="14633" width="2.85546875" style="3" customWidth="1"/>
    <col min="14634" max="14634" width="3.28515625" style="3" customWidth="1"/>
    <col min="14635" max="14635" width="3" style="3" customWidth="1"/>
    <col min="14636" max="14636" width="3.28515625" style="3" customWidth="1"/>
    <col min="14637" max="14641" width="2.7109375" style="3" customWidth="1"/>
    <col min="14642" max="14644" width="2.140625" style="3" customWidth="1"/>
    <col min="14645" max="14645" width="2.42578125" style="3" customWidth="1"/>
    <col min="14646" max="14646" width="3.5703125" style="3" customWidth="1"/>
    <col min="14647" max="14844" width="9.140625" style="3"/>
    <col min="14845" max="14845" width="3.7109375" style="3" customWidth="1"/>
    <col min="14846" max="14846" width="37" style="3" customWidth="1"/>
    <col min="14847" max="14857" width="0" style="3" hidden="1" customWidth="1"/>
    <col min="14858" max="14858" width="3.85546875" style="3" customWidth="1"/>
    <col min="14859" max="14859" width="3.42578125" style="3" customWidth="1"/>
    <col min="14860" max="14876" width="2.42578125" style="3" customWidth="1"/>
    <col min="14877" max="14877" width="3" style="3" customWidth="1"/>
    <col min="14878" max="14882" width="2.28515625" style="3" customWidth="1"/>
    <col min="14883" max="14883" width="3.42578125" style="3" customWidth="1"/>
    <col min="14884" max="14884" width="2.28515625" style="3" customWidth="1"/>
    <col min="14885" max="14885" width="2.7109375" style="3" customWidth="1"/>
    <col min="14886" max="14886" width="2.28515625" style="3" customWidth="1"/>
    <col min="14887" max="14889" width="2.85546875" style="3" customWidth="1"/>
    <col min="14890" max="14890" width="3.28515625" style="3" customWidth="1"/>
    <col min="14891" max="14891" width="3" style="3" customWidth="1"/>
    <col min="14892" max="14892" width="3.28515625" style="3" customWidth="1"/>
    <col min="14893" max="14897" width="2.7109375" style="3" customWidth="1"/>
    <col min="14898" max="14900" width="2.140625" style="3" customWidth="1"/>
    <col min="14901" max="14901" width="2.42578125" style="3" customWidth="1"/>
    <col min="14902" max="14902" width="3.5703125" style="3" customWidth="1"/>
    <col min="14903" max="15100" width="9.140625" style="3"/>
    <col min="15101" max="15101" width="3.7109375" style="3" customWidth="1"/>
    <col min="15102" max="15102" width="37" style="3" customWidth="1"/>
    <col min="15103" max="15113" width="0" style="3" hidden="1" customWidth="1"/>
    <col min="15114" max="15114" width="3.85546875" style="3" customWidth="1"/>
    <col min="15115" max="15115" width="3.42578125" style="3" customWidth="1"/>
    <col min="15116" max="15132" width="2.42578125" style="3" customWidth="1"/>
    <col min="15133" max="15133" width="3" style="3" customWidth="1"/>
    <col min="15134" max="15138" width="2.28515625" style="3" customWidth="1"/>
    <col min="15139" max="15139" width="3.42578125" style="3" customWidth="1"/>
    <col min="15140" max="15140" width="2.28515625" style="3" customWidth="1"/>
    <col min="15141" max="15141" width="2.7109375" style="3" customWidth="1"/>
    <col min="15142" max="15142" width="2.28515625" style="3" customWidth="1"/>
    <col min="15143" max="15145" width="2.85546875" style="3" customWidth="1"/>
    <col min="15146" max="15146" width="3.28515625" style="3" customWidth="1"/>
    <col min="15147" max="15147" width="3" style="3" customWidth="1"/>
    <col min="15148" max="15148" width="3.28515625" style="3" customWidth="1"/>
    <col min="15149" max="15153" width="2.7109375" style="3" customWidth="1"/>
    <col min="15154" max="15156" width="2.140625" style="3" customWidth="1"/>
    <col min="15157" max="15157" width="2.42578125" style="3" customWidth="1"/>
    <col min="15158" max="15158" width="3.5703125" style="3" customWidth="1"/>
    <col min="15159" max="15356" width="9.140625" style="3"/>
    <col min="15357" max="15357" width="3.7109375" style="3" customWidth="1"/>
    <col min="15358" max="15358" width="37" style="3" customWidth="1"/>
    <col min="15359" max="15369" width="0" style="3" hidden="1" customWidth="1"/>
    <col min="15370" max="15370" width="3.85546875" style="3" customWidth="1"/>
    <col min="15371" max="15371" width="3.42578125" style="3" customWidth="1"/>
    <col min="15372" max="15388" width="2.42578125" style="3" customWidth="1"/>
    <col min="15389" max="15389" width="3" style="3" customWidth="1"/>
    <col min="15390" max="15394" width="2.28515625" style="3" customWidth="1"/>
    <col min="15395" max="15395" width="3.42578125" style="3" customWidth="1"/>
    <col min="15396" max="15396" width="2.28515625" style="3" customWidth="1"/>
    <col min="15397" max="15397" width="2.7109375" style="3" customWidth="1"/>
    <col min="15398" max="15398" width="2.28515625" style="3" customWidth="1"/>
    <col min="15399" max="15401" width="2.85546875" style="3" customWidth="1"/>
    <col min="15402" max="15402" width="3.28515625" style="3" customWidth="1"/>
    <col min="15403" max="15403" width="3" style="3" customWidth="1"/>
    <col min="15404" max="15404" width="3.28515625" style="3" customWidth="1"/>
    <col min="15405" max="15409" width="2.7109375" style="3" customWidth="1"/>
    <col min="15410" max="15412" width="2.140625" style="3" customWidth="1"/>
    <col min="15413" max="15413" width="2.42578125" style="3" customWidth="1"/>
    <col min="15414" max="15414" width="3.5703125" style="3" customWidth="1"/>
    <col min="15415" max="15612" width="9.140625" style="3"/>
    <col min="15613" max="15613" width="3.7109375" style="3" customWidth="1"/>
    <col min="15614" max="15614" width="37" style="3" customWidth="1"/>
    <col min="15615" max="15625" width="0" style="3" hidden="1" customWidth="1"/>
    <col min="15626" max="15626" width="3.85546875" style="3" customWidth="1"/>
    <col min="15627" max="15627" width="3.42578125" style="3" customWidth="1"/>
    <col min="15628" max="15644" width="2.42578125" style="3" customWidth="1"/>
    <col min="15645" max="15645" width="3" style="3" customWidth="1"/>
    <col min="15646" max="15650" width="2.28515625" style="3" customWidth="1"/>
    <col min="15651" max="15651" width="3.42578125" style="3" customWidth="1"/>
    <col min="15652" max="15652" width="2.28515625" style="3" customWidth="1"/>
    <col min="15653" max="15653" width="2.7109375" style="3" customWidth="1"/>
    <col min="15654" max="15654" width="2.28515625" style="3" customWidth="1"/>
    <col min="15655" max="15657" width="2.85546875" style="3" customWidth="1"/>
    <col min="15658" max="15658" width="3.28515625" style="3" customWidth="1"/>
    <col min="15659" max="15659" width="3" style="3" customWidth="1"/>
    <col min="15660" max="15660" width="3.28515625" style="3" customWidth="1"/>
    <col min="15661" max="15665" width="2.7109375" style="3" customWidth="1"/>
    <col min="15666" max="15668" width="2.140625" style="3" customWidth="1"/>
    <col min="15669" max="15669" width="2.42578125" style="3" customWidth="1"/>
    <col min="15670" max="15670" width="3.5703125" style="3" customWidth="1"/>
    <col min="15671" max="15868" width="9.140625" style="3"/>
    <col min="15869" max="15869" width="3.7109375" style="3" customWidth="1"/>
    <col min="15870" max="15870" width="37" style="3" customWidth="1"/>
    <col min="15871" max="15881" width="0" style="3" hidden="1" customWidth="1"/>
    <col min="15882" max="15882" width="3.85546875" style="3" customWidth="1"/>
    <col min="15883" max="15883" width="3.42578125" style="3" customWidth="1"/>
    <col min="15884" max="15900" width="2.42578125" style="3" customWidth="1"/>
    <col min="15901" max="15901" width="3" style="3" customWidth="1"/>
    <col min="15902" max="15906" width="2.28515625" style="3" customWidth="1"/>
    <col min="15907" max="15907" width="3.42578125" style="3" customWidth="1"/>
    <col min="15908" max="15908" width="2.28515625" style="3" customWidth="1"/>
    <col min="15909" max="15909" width="2.7109375" style="3" customWidth="1"/>
    <col min="15910" max="15910" width="2.28515625" style="3" customWidth="1"/>
    <col min="15911" max="15913" width="2.85546875" style="3" customWidth="1"/>
    <col min="15914" max="15914" width="3.28515625" style="3" customWidth="1"/>
    <col min="15915" max="15915" width="3" style="3" customWidth="1"/>
    <col min="15916" max="15916" width="3.28515625" style="3" customWidth="1"/>
    <col min="15917" max="15921" width="2.7109375" style="3" customWidth="1"/>
    <col min="15922" max="15924" width="2.140625" style="3" customWidth="1"/>
    <col min="15925" max="15925" width="2.42578125" style="3" customWidth="1"/>
    <col min="15926" max="15926" width="3.5703125" style="3" customWidth="1"/>
    <col min="15927" max="16124" width="9.140625" style="3"/>
    <col min="16125" max="16125" width="3.7109375" style="3" customWidth="1"/>
    <col min="16126" max="16126" width="37" style="3" customWidth="1"/>
    <col min="16127" max="16137" width="0" style="3" hidden="1" customWidth="1"/>
    <col min="16138" max="16138" width="3.85546875" style="3" customWidth="1"/>
    <col min="16139" max="16139" width="3.42578125" style="3" customWidth="1"/>
    <col min="16140" max="16156" width="2.42578125" style="3" customWidth="1"/>
    <col min="16157" max="16157" width="3" style="3" customWidth="1"/>
    <col min="16158" max="16162" width="2.28515625" style="3" customWidth="1"/>
    <col min="16163" max="16163" width="3.42578125" style="3" customWidth="1"/>
    <col min="16164" max="16164" width="2.28515625" style="3" customWidth="1"/>
    <col min="16165" max="16165" width="2.7109375" style="3" customWidth="1"/>
    <col min="16166" max="16166" width="2.28515625" style="3" customWidth="1"/>
    <col min="16167" max="16169" width="2.85546875" style="3" customWidth="1"/>
    <col min="16170" max="16170" width="3.28515625" style="3" customWidth="1"/>
    <col min="16171" max="16171" width="3" style="3" customWidth="1"/>
    <col min="16172" max="16172" width="3.28515625" style="3" customWidth="1"/>
    <col min="16173" max="16177" width="2.7109375" style="3" customWidth="1"/>
    <col min="16178" max="16180" width="2.140625" style="3" customWidth="1"/>
    <col min="16181" max="16181" width="2.42578125" style="3" customWidth="1"/>
    <col min="16182" max="16182" width="3.5703125" style="3" customWidth="1"/>
    <col min="16183" max="16384" width="9.140625" style="3"/>
  </cols>
  <sheetData>
    <row r="1" spans="1:116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57" t="s">
        <v>1</v>
      </c>
      <c r="AU1" s="57"/>
      <c r="AV1" s="1"/>
      <c r="AW1" s="2"/>
      <c r="AX1" s="1"/>
      <c r="AY1" s="1"/>
      <c r="AZ1" s="58"/>
      <c r="BA1" s="58"/>
      <c r="BB1" s="58"/>
      <c r="BC1" s="58"/>
      <c r="BD1" s="58"/>
      <c r="BE1" s="58"/>
      <c r="BF1" s="58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</row>
    <row r="2" spans="1:116" ht="24" customHeight="1">
      <c r="A2" s="59" t="s">
        <v>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</row>
    <row r="3" spans="1:116" ht="15.75" hidden="1" customHeight="1">
      <c r="A3" s="55" t="s">
        <v>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</row>
    <row r="4" spans="1:116" ht="15.75" hidden="1" customHeight="1">
      <c r="A4" s="55" t="s">
        <v>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</row>
    <row r="5" spans="1:116" ht="12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4"/>
      <c r="AX5" s="4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</row>
    <row r="6" spans="1:116" ht="15.75" hidden="1" customHeight="1">
      <c r="A6" s="4" t="s">
        <v>5</v>
      </c>
      <c r="B6" s="4" t="s">
        <v>6</v>
      </c>
      <c r="C6" s="60" t="s">
        <v>7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1" t="s">
        <v>8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2" t="s">
        <v>9</v>
      </c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</row>
    <row r="7" spans="1:116" ht="21" customHeight="1">
      <c r="A7" s="63" t="s">
        <v>10</v>
      </c>
      <c r="B7" s="64" t="s">
        <v>11</v>
      </c>
      <c r="C7" s="65" t="s">
        <v>12</v>
      </c>
      <c r="D7" s="67" t="s">
        <v>13</v>
      </c>
      <c r="E7" s="67" t="s">
        <v>14</v>
      </c>
      <c r="F7" s="69" t="s">
        <v>15</v>
      </c>
      <c r="G7" s="69"/>
      <c r="H7" s="69" t="s">
        <v>16</v>
      </c>
      <c r="I7" s="69"/>
      <c r="J7" s="69" t="s">
        <v>17</v>
      </c>
      <c r="K7" s="69"/>
      <c r="L7" s="69" t="s">
        <v>18</v>
      </c>
      <c r="M7" s="69"/>
      <c r="N7" s="67" t="s">
        <v>19</v>
      </c>
      <c r="O7" s="67" t="s">
        <v>20</v>
      </c>
      <c r="P7" s="70" t="s">
        <v>21</v>
      </c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3" t="s">
        <v>22</v>
      </c>
      <c r="AX7" s="74"/>
      <c r="AY7" s="74"/>
      <c r="AZ7" s="74"/>
      <c r="BA7" s="74"/>
      <c r="BB7" s="74"/>
      <c r="BC7" s="75"/>
      <c r="BD7" s="79" t="s">
        <v>23</v>
      </c>
      <c r="BE7" s="80"/>
      <c r="BF7" s="62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</row>
    <row r="8" spans="1:116" ht="16.5" customHeight="1">
      <c r="A8" s="63"/>
      <c r="B8" s="64"/>
      <c r="C8" s="66"/>
      <c r="D8" s="68"/>
      <c r="E8" s="68"/>
      <c r="F8" s="69"/>
      <c r="G8" s="69"/>
      <c r="H8" s="69"/>
      <c r="I8" s="69"/>
      <c r="J8" s="69"/>
      <c r="K8" s="69"/>
      <c r="L8" s="69"/>
      <c r="M8" s="69"/>
      <c r="N8" s="68"/>
      <c r="O8" s="68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6"/>
      <c r="AX8" s="77"/>
      <c r="AY8" s="77"/>
      <c r="AZ8" s="77"/>
      <c r="BA8" s="77"/>
      <c r="BB8" s="77"/>
      <c r="BC8" s="78"/>
      <c r="BD8" s="81"/>
      <c r="BE8" s="82"/>
      <c r="BF8" s="62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</row>
    <row r="9" spans="1:116" ht="23.25" customHeight="1">
      <c r="A9" s="63"/>
      <c r="B9" s="64"/>
      <c r="C9" s="66"/>
      <c r="D9" s="68"/>
      <c r="E9" s="68"/>
      <c r="F9" s="72" t="s">
        <v>24</v>
      </c>
      <c r="G9" s="72" t="s">
        <v>25</v>
      </c>
      <c r="H9" s="72" t="s">
        <v>24</v>
      </c>
      <c r="I9" s="83" t="s">
        <v>25</v>
      </c>
      <c r="J9" s="72" t="s">
        <v>24</v>
      </c>
      <c r="K9" s="72" t="s">
        <v>25</v>
      </c>
      <c r="L9" s="72" t="s">
        <v>24</v>
      </c>
      <c r="M9" s="72" t="s">
        <v>25</v>
      </c>
      <c r="N9" s="68"/>
      <c r="O9" s="68"/>
      <c r="P9" s="71" t="s">
        <v>127</v>
      </c>
      <c r="Q9" s="72" t="s">
        <v>26</v>
      </c>
      <c r="R9" s="72" t="s">
        <v>27</v>
      </c>
      <c r="S9" s="72" t="s">
        <v>28</v>
      </c>
      <c r="T9" s="72" t="s">
        <v>29</v>
      </c>
      <c r="U9" s="72" t="s">
        <v>30</v>
      </c>
      <c r="V9" s="72" t="s">
        <v>31</v>
      </c>
      <c r="W9" s="72" t="s">
        <v>32</v>
      </c>
      <c r="X9" s="72" t="s">
        <v>33</v>
      </c>
      <c r="Y9" s="72" t="s">
        <v>34</v>
      </c>
      <c r="Z9" s="72" t="s">
        <v>35</v>
      </c>
      <c r="AA9" s="72" t="s">
        <v>36</v>
      </c>
      <c r="AB9" s="72" t="s">
        <v>37</v>
      </c>
      <c r="AC9" s="72" t="s">
        <v>38</v>
      </c>
      <c r="AD9" s="72" t="s">
        <v>39</v>
      </c>
      <c r="AE9" s="72" t="s">
        <v>40</v>
      </c>
      <c r="AF9" s="72" t="s">
        <v>41</v>
      </c>
      <c r="AG9" s="71" t="s">
        <v>126</v>
      </c>
      <c r="AH9" s="83" t="s">
        <v>26</v>
      </c>
      <c r="AI9" s="86" t="s">
        <v>27</v>
      </c>
      <c r="AJ9" s="72" t="s">
        <v>28</v>
      </c>
      <c r="AK9" s="72" t="s">
        <v>29</v>
      </c>
      <c r="AL9" s="83" t="s">
        <v>30</v>
      </c>
      <c r="AM9" s="72" t="s">
        <v>31</v>
      </c>
      <c r="AN9" s="72" t="s">
        <v>32</v>
      </c>
      <c r="AO9" s="83" t="s">
        <v>33</v>
      </c>
      <c r="AP9" s="72" t="s">
        <v>34</v>
      </c>
      <c r="AQ9" s="83" t="s">
        <v>35</v>
      </c>
      <c r="AR9" s="83" t="s">
        <v>42</v>
      </c>
      <c r="AS9" s="72" t="s">
        <v>38</v>
      </c>
      <c r="AT9" s="72" t="s">
        <v>39</v>
      </c>
      <c r="AU9" s="72" t="s">
        <v>40</v>
      </c>
      <c r="AV9" s="72" t="s">
        <v>43</v>
      </c>
      <c r="AW9" s="87" t="s">
        <v>19</v>
      </c>
      <c r="AX9" s="91" t="s">
        <v>44</v>
      </c>
      <c r="AY9" s="91" t="s">
        <v>45</v>
      </c>
      <c r="AZ9" s="83" t="s">
        <v>46</v>
      </c>
      <c r="BA9" s="83" t="s">
        <v>47</v>
      </c>
      <c r="BB9" s="83" t="s">
        <v>48</v>
      </c>
      <c r="BC9" s="83" t="s">
        <v>49</v>
      </c>
      <c r="BD9" s="62" t="s">
        <v>50</v>
      </c>
      <c r="BE9" s="62" t="s">
        <v>51</v>
      </c>
      <c r="BF9" s="62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</row>
    <row r="10" spans="1:116" ht="24" customHeight="1">
      <c r="A10" s="63"/>
      <c r="B10" s="64"/>
      <c r="C10" s="66"/>
      <c r="D10" s="68"/>
      <c r="E10" s="68"/>
      <c r="F10" s="66"/>
      <c r="G10" s="66"/>
      <c r="H10" s="66"/>
      <c r="I10" s="84"/>
      <c r="J10" s="66"/>
      <c r="K10" s="66"/>
      <c r="L10" s="66"/>
      <c r="M10" s="66"/>
      <c r="N10" s="68"/>
      <c r="O10" s="68"/>
      <c r="P10" s="71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1"/>
      <c r="AH10" s="84"/>
      <c r="AI10" s="86"/>
      <c r="AJ10" s="72"/>
      <c r="AK10" s="72"/>
      <c r="AL10" s="84"/>
      <c r="AM10" s="72"/>
      <c r="AN10" s="72"/>
      <c r="AO10" s="84"/>
      <c r="AP10" s="72"/>
      <c r="AQ10" s="84"/>
      <c r="AR10" s="84"/>
      <c r="AS10" s="72"/>
      <c r="AT10" s="72"/>
      <c r="AU10" s="72"/>
      <c r="AV10" s="72"/>
      <c r="AW10" s="88"/>
      <c r="AX10" s="92"/>
      <c r="AY10" s="92"/>
      <c r="AZ10" s="84"/>
      <c r="BA10" s="84"/>
      <c r="BB10" s="84"/>
      <c r="BC10" s="84"/>
      <c r="BD10" s="90"/>
      <c r="BE10" s="90"/>
      <c r="BF10" s="62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</row>
    <row r="11" spans="1:116" ht="16.5" customHeight="1">
      <c r="A11" s="63"/>
      <c r="B11" s="64"/>
      <c r="C11" s="66"/>
      <c r="D11" s="68"/>
      <c r="E11" s="68"/>
      <c r="F11" s="66"/>
      <c r="G11" s="66"/>
      <c r="H11" s="66"/>
      <c r="I11" s="85"/>
      <c r="J11" s="66"/>
      <c r="K11" s="66"/>
      <c r="L11" s="66"/>
      <c r="M11" s="66"/>
      <c r="N11" s="68"/>
      <c r="O11" s="68"/>
      <c r="P11" s="71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1"/>
      <c r="AH11" s="85"/>
      <c r="AI11" s="86"/>
      <c r="AJ11" s="72"/>
      <c r="AK11" s="72"/>
      <c r="AL11" s="85"/>
      <c r="AM11" s="72"/>
      <c r="AN11" s="72"/>
      <c r="AO11" s="85"/>
      <c r="AP11" s="72"/>
      <c r="AQ11" s="85"/>
      <c r="AR11" s="85"/>
      <c r="AS11" s="72"/>
      <c r="AT11" s="72"/>
      <c r="AU11" s="72"/>
      <c r="AV11" s="72"/>
      <c r="AW11" s="89"/>
      <c r="AX11" s="93"/>
      <c r="AY11" s="93"/>
      <c r="AZ11" s="85"/>
      <c r="BA11" s="85"/>
      <c r="BB11" s="85"/>
      <c r="BC11" s="85"/>
      <c r="BD11" s="90"/>
      <c r="BE11" s="90"/>
      <c r="BF11" s="62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</row>
    <row r="12" spans="1:116" s="7" customFormat="1" ht="28.5" hidden="1" customHeight="1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5">
        <v>13</v>
      </c>
      <c r="N12" s="6">
        <v>14</v>
      </c>
      <c r="O12" s="5">
        <v>15</v>
      </c>
      <c r="P12" s="6">
        <v>16</v>
      </c>
      <c r="Q12" s="5">
        <v>17</v>
      </c>
      <c r="R12" s="5">
        <v>18</v>
      </c>
      <c r="S12" s="5">
        <v>19</v>
      </c>
      <c r="T12" s="5">
        <v>20</v>
      </c>
      <c r="U12" s="5">
        <v>21</v>
      </c>
      <c r="V12" s="5">
        <v>22</v>
      </c>
      <c r="W12" s="5">
        <v>23</v>
      </c>
      <c r="X12" s="5">
        <v>24</v>
      </c>
      <c r="Y12" s="5">
        <v>25</v>
      </c>
      <c r="Z12" s="5">
        <v>26</v>
      </c>
      <c r="AA12" s="5">
        <v>27</v>
      </c>
      <c r="AB12" s="5">
        <v>28</v>
      </c>
      <c r="AC12" s="5">
        <v>29</v>
      </c>
      <c r="AD12" s="5">
        <v>30</v>
      </c>
      <c r="AE12" s="5">
        <v>31</v>
      </c>
      <c r="AF12" s="5">
        <v>32</v>
      </c>
      <c r="AG12" s="6">
        <v>33</v>
      </c>
      <c r="AH12" s="5">
        <v>34</v>
      </c>
      <c r="AI12" s="5">
        <v>35</v>
      </c>
      <c r="AJ12" s="5">
        <v>36</v>
      </c>
      <c r="AK12" s="5">
        <v>37</v>
      </c>
      <c r="AL12" s="5">
        <v>38</v>
      </c>
      <c r="AM12" s="5">
        <v>39</v>
      </c>
      <c r="AN12" s="5">
        <v>40</v>
      </c>
      <c r="AO12" s="5">
        <v>41</v>
      </c>
      <c r="AP12" s="5">
        <v>42</v>
      </c>
      <c r="AQ12" s="5">
        <v>43</v>
      </c>
      <c r="AR12" s="5">
        <v>44</v>
      </c>
      <c r="AS12" s="5">
        <v>45</v>
      </c>
      <c r="AT12" s="5">
        <v>46</v>
      </c>
      <c r="AU12" s="5">
        <v>47</v>
      </c>
      <c r="AV12" s="5">
        <v>48</v>
      </c>
      <c r="AW12" s="6">
        <v>49</v>
      </c>
      <c r="AX12" s="5">
        <v>50</v>
      </c>
      <c r="AY12" s="5">
        <v>51</v>
      </c>
      <c r="AZ12" s="5">
        <v>52</v>
      </c>
      <c r="BA12" s="5">
        <v>53</v>
      </c>
      <c r="BB12" s="5">
        <v>54</v>
      </c>
      <c r="BC12" s="5">
        <v>55</v>
      </c>
      <c r="BD12" s="5">
        <v>56</v>
      </c>
      <c r="BE12" s="5">
        <v>57</v>
      </c>
      <c r="BF12" s="5">
        <v>58</v>
      </c>
    </row>
    <row r="13" spans="1:116" s="15" customFormat="1" ht="24.75" customHeight="1">
      <c r="A13" s="8" t="s">
        <v>52</v>
      </c>
      <c r="B13" s="9" t="s">
        <v>53</v>
      </c>
      <c r="C13" s="10"/>
      <c r="D13" s="11"/>
      <c r="E13" s="11">
        <f>SUM(E14:E59)</f>
        <v>0</v>
      </c>
      <c r="F13" s="11"/>
      <c r="G13" s="11"/>
      <c r="H13" s="11"/>
      <c r="I13" s="11"/>
      <c r="J13" s="11"/>
      <c r="K13" s="11"/>
      <c r="L13" s="11">
        <f>SUM(L14:L59)</f>
        <v>0</v>
      </c>
      <c r="M13" s="11">
        <f>SUM(M14:M59)</f>
        <v>0</v>
      </c>
      <c r="N13" s="12">
        <v>71</v>
      </c>
      <c r="O13" s="12">
        <v>0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>
        <v>43</v>
      </c>
      <c r="AH13" s="12">
        <v>2</v>
      </c>
      <c r="AI13" s="12">
        <v>2</v>
      </c>
      <c r="AJ13" s="12">
        <v>4</v>
      </c>
      <c r="AK13" s="12">
        <v>3</v>
      </c>
      <c r="AL13" s="12">
        <v>7</v>
      </c>
      <c r="AM13" s="12">
        <v>1</v>
      </c>
      <c r="AN13" s="12">
        <v>1</v>
      </c>
      <c r="AO13" s="13">
        <v>11</v>
      </c>
      <c r="AP13" s="12">
        <v>2</v>
      </c>
      <c r="AQ13" s="12">
        <v>2</v>
      </c>
      <c r="AR13" s="12">
        <v>4</v>
      </c>
      <c r="AS13" s="12">
        <v>0</v>
      </c>
      <c r="AT13" s="12">
        <v>0</v>
      </c>
      <c r="AU13" s="12">
        <v>4</v>
      </c>
      <c r="AV13" s="12">
        <v>0</v>
      </c>
      <c r="AW13" s="14">
        <v>25</v>
      </c>
      <c r="AX13" s="14">
        <v>0</v>
      </c>
      <c r="AY13" s="14">
        <v>0</v>
      </c>
      <c r="AZ13" s="14">
        <v>0</v>
      </c>
      <c r="BA13" s="14">
        <v>8</v>
      </c>
      <c r="BB13" s="14">
        <v>13</v>
      </c>
      <c r="BC13" s="14">
        <v>0</v>
      </c>
      <c r="BD13" s="14">
        <v>5</v>
      </c>
      <c r="BE13" s="14">
        <v>2</v>
      </c>
      <c r="BF13" s="14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</row>
    <row r="14" spans="1:116" ht="31.5" hidden="1">
      <c r="A14" s="16">
        <v>1</v>
      </c>
      <c r="B14" s="17" t="s">
        <v>54</v>
      </c>
      <c r="C14" s="18" t="s">
        <v>52</v>
      </c>
      <c r="D14" s="19"/>
      <c r="E14" s="19"/>
      <c r="F14" s="19"/>
      <c r="G14" s="19"/>
      <c r="H14" s="19"/>
      <c r="I14" s="19"/>
      <c r="J14" s="19"/>
      <c r="K14" s="19"/>
      <c r="L14" s="19">
        <f>'[1]KH1718(SNV)'!L15-'[1]BC1617(SNV)'!L15</f>
        <v>0</v>
      </c>
      <c r="M14" s="19">
        <f>'[1]KH1718(SNV)'!M15-'[1]BC1617(SNV)'!M15</f>
        <v>0</v>
      </c>
      <c r="N14" s="18">
        <v>-1</v>
      </c>
      <c r="O14" s="18">
        <v>-1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9">
        <v>0</v>
      </c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</row>
    <row r="15" spans="1:116" ht="31.5" hidden="1">
      <c r="A15" s="16">
        <v>2</v>
      </c>
      <c r="B15" s="17" t="s">
        <v>55</v>
      </c>
      <c r="C15" s="20"/>
      <c r="D15" s="19"/>
      <c r="E15" s="19"/>
      <c r="F15" s="19"/>
      <c r="G15" s="19"/>
      <c r="H15" s="19"/>
      <c r="I15" s="19"/>
      <c r="J15" s="19"/>
      <c r="K15" s="19"/>
      <c r="L15" s="19">
        <f>'[1]KH1718(SNV)'!L16-'[1]BC1617(SNV)'!L16</f>
        <v>0</v>
      </c>
      <c r="M15" s="19">
        <f>'[1]KH1718(SNV)'!M16-'[1]BC1617(SNV)'!M16</f>
        <v>0</v>
      </c>
      <c r="N15" s="18">
        <v>0</v>
      </c>
      <c r="O15" s="18">
        <v>0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9">
        <v>0</v>
      </c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</row>
    <row r="16" spans="1:116" ht="31.5" hidden="1">
      <c r="A16" s="16">
        <v>3</v>
      </c>
      <c r="B16" s="17" t="s">
        <v>56</v>
      </c>
      <c r="C16" s="20"/>
      <c r="D16" s="19"/>
      <c r="E16" s="19"/>
      <c r="F16" s="19"/>
      <c r="G16" s="19"/>
      <c r="H16" s="19"/>
      <c r="I16" s="19"/>
      <c r="J16" s="19"/>
      <c r="K16" s="19"/>
      <c r="L16" s="19">
        <f>'[1]KH1718(SNV)'!L17-'[1]BC1617(SNV)'!L17</f>
        <v>0</v>
      </c>
      <c r="M16" s="19">
        <f>'[1]KH1718(SNV)'!M17-'[1]BC1617(SNV)'!M17</f>
        <v>0</v>
      </c>
      <c r="N16" s="18">
        <v>0</v>
      </c>
      <c r="O16" s="18">
        <v>0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9">
        <v>0</v>
      </c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</row>
    <row r="17" spans="1:105" ht="31.5" hidden="1">
      <c r="A17" s="16">
        <v>4</v>
      </c>
      <c r="B17" s="17" t="s">
        <v>57</v>
      </c>
      <c r="C17" s="20"/>
      <c r="D17" s="19"/>
      <c r="E17" s="19"/>
      <c r="F17" s="19"/>
      <c r="G17" s="19"/>
      <c r="H17" s="19"/>
      <c r="I17" s="19"/>
      <c r="J17" s="19"/>
      <c r="K17" s="19"/>
      <c r="L17" s="19">
        <f>'[1]KH1718(SNV)'!L18-'[1]BC1617(SNV)'!L18</f>
        <v>0</v>
      </c>
      <c r="M17" s="19">
        <f>'[1]KH1718(SNV)'!M18-'[1]BC1617(SNV)'!M18</f>
        <v>0</v>
      </c>
      <c r="N17" s="18">
        <v>0</v>
      </c>
      <c r="O17" s="18">
        <v>0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9">
        <v>0</v>
      </c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</row>
    <row r="18" spans="1:105" ht="31.5" hidden="1">
      <c r="A18" s="16">
        <v>5</v>
      </c>
      <c r="B18" s="17" t="s">
        <v>58</v>
      </c>
      <c r="C18" s="20"/>
      <c r="D18" s="19"/>
      <c r="E18" s="19"/>
      <c r="F18" s="19"/>
      <c r="G18" s="19"/>
      <c r="H18" s="19"/>
      <c r="I18" s="19"/>
      <c r="J18" s="19"/>
      <c r="K18" s="19"/>
      <c r="L18" s="19">
        <f>'[1]KH1718(SNV)'!L19-'[1]BC1617(SNV)'!L19</f>
        <v>0</v>
      </c>
      <c r="M18" s="19">
        <f>'[1]KH1718(SNV)'!M19-'[1]BC1617(SNV)'!M19</f>
        <v>0</v>
      </c>
      <c r="N18" s="18">
        <v>0</v>
      </c>
      <c r="O18" s="18">
        <v>0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9">
        <v>0</v>
      </c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</row>
    <row r="19" spans="1:105" ht="31.5">
      <c r="A19" s="16">
        <v>6</v>
      </c>
      <c r="B19" s="17" t="s">
        <v>59</v>
      </c>
      <c r="C19" s="20"/>
      <c r="D19" s="19"/>
      <c r="E19" s="19"/>
      <c r="F19" s="19"/>
      <c r="G19" s="19"/>
      <c r="H19" s="19"/>
      <c r="I19" s="19"/>
      <c r="J19" s="19"/>
      <c r="K19" s="19"/>
      <c r="L19" s="19">
        <f>'[1]KH1718(SNV)'!L20-'[1]BC1617(SNV)'!L20</f>
        <v>0</v>
      </c>
      <c r="M19" s="19">
        <f>'[1]KH1718(SNV)'!M20-'[1]BC1617(SNV)'!M20</f>
        <v>0</v>
      </c>
      <c r="N19" s="18">
        <v>1</v>
      </c>
      <c r="O19" s="18">
        <v>0</v>
      </c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21">
        <v>1</v>
      </c>
      <c r="AX19" s="18">
        <v>0</v>
      </c>
      <c r="AY19" s="18">
        <v>0</v>
      </c>
      <c r="AZ19" s="18">
        <v>0</v>
      </c>
      <c r="BA19" s="18">
        <v>0</v>
      </c>
      <c r="BB19" s="18">
        <v>1</v>
      </c>
      <c r="BC19" s="18">
        <v>0</v>
      </c>
      <c r="BD19" s="18">
        <v>0</v>
      </c>
      <c r="BE19" s="18">
        <v>0</v>
      </c>
      <c r="BF19" s="19">
        <v>0</v>
      </c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</row>
    <row r="20" spans="1:105" ht="31.5" hidden="1">
      <c r="A20" s="16">
        <v>7</v>
      </c>
      <c r="B20" s="17" t="s">
        <v>60</v>
      </c>
      <c r="C20" s="20"/>
      <c r="D20" s="19"/>
      <c r="E20" s="19"/>
      <c r="F20" s="19"/>
      <c r="G20" s="19"/>
      <c r="H20" s="19"/>
      <c r="I20" s="19"/>
      <c r="J20" s="19"/>
      <c r="K20" s="19"/>
      <c r="L20" s="19">
        <f>'[1]KH1718(SNV)'!L21-'[1]BC1617(SNV)'!L21</f>
        <v>0</v>
      </c>
      <c r="M20" s="19">
        <f>'[1]KH1718(SNV)'!M21-'[1]BC1617(SNV)'!M21</f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9">
        <v>0</v>
      </c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</row>
    <row r="21" spans="1:105" ht="31.5">
      <c r="A21" s="16">
        <v>8</v>
      </c>
      <c r="B21" s="17" t="s">
        <v>61</v>
      </c>
      <c r="C21" s="20"/>
      <c r="D21" s="19"/>
      <c r="E21" s="19"/>
      <c r="F21" s="19"/>
      <c r="G21" s="19"/>
      <c r="H21" s="19"/>
      <c r="I21" s="19"/>
      <c r="J21" s="19"/>
      <c r="K21" s="19"/>
      <c r="L21" s="19">
        <f>'[1]KH1718(SNV)'!L22-'[1]BC1617(SNV)'!L22</f>
        <v>0</v>
      </c>
      <c r="M21" s="19">
        <f>'[1]KH1718(SNV)'!M22-'[1]BC1617(SNV)'!M22</f>
        <v>0</v>
      </c>
      <c r="N21" s="18">
        <v>1</v>
      </c>
      <c r="O21" s="18">
        <v>0</v>
      </c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  <c r="AV21" s="18">
        <v>0</v>
      </c>
      <c r="AW21" s="18">
        <v>1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8">
        <v>1</v>
      </c>
      <c r="BE21" s="18">
        <v>0</v>
      </c>
      <c r="BF21" s="19">
        <v>1</v>
      </c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</row>
    <row r="22" spans="1:105" ht="31.5" hidden="1">
      <c r="A22" s="16">
        <v>9</v>
      </c>
      <c r="B22" s="17" t="s">
        <v>62</v>
      </c>
      <c r="C22" s="20"/>
      <c r="D22" s="19"/>
      <c r="E22" s="19"/>
      <c r="F22" s="19"/>
      <c r="G22" s="19"/>
      <c r="H22" s="19"/>
      <c r="I22" s="19"/>
      <c r="J22" s="19"/>
      <c r="K22" s="19"/>
      <c r="L22" s="19">
        <f>'[1]KH1718(SNV)'!L23-'[1]BC1617(SNV)'!L23</f>
        <v>0</v>
      </c>
      <c r="M22" s="19">
        <f>'[1]KH1718(SNV)'!M23-'[1]BC1617(SNV)'!M23</f>
        <v>0</v>
      </c>
      <c r="N22" s="18">
        <v>0</v>
      </c>
      <c r="O22" s="18">
        <v>0</v>
      </c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0</v>
      </c>
      <c r="BF22" s="19">
        <v>0</v>
      </c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</row>
    <row r="23" spans="1:105" ht="31.5">
      <c r="A23" s="16">
        <v>10</v>
      </c>
      <c r="B23" s="17" t="s">
        <v>63</v>
      </c>
      <c r="C23" s="20"/>
      <c r="D23" s="19"/>
      <c r="E23" s="19"/>
      <c r="F23" s="19"/>
      <c r="G23" s="19"/>
      <c r="H23" s="19"/>
      <c r="I23" s="19"/>
      <c r="J23" s="19"/>
      <c r="K23" s="19"/>
      <c r="L23" s="19">
        <f>'[1]KH1718(SNV)'!L24-'[1]BC1617(SNV)'!L24</f>
        <v>0</v>
      </c>
      <c r="M23" s="19">
        <f>'[1]KH1718(SNV)'!M24-'[1]BC1617(SNV)'!M24</f>
        <v>0</v>
      </c>
      <c r="N23" s="18">
        <v>3</v>
      </c>
      <c r="O23" s="18">
        <v>0</v>
      </c>
      <c r="P23" s="18"/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3</v>
      </c>
      <c r="AH23" s="18">
        <v>0</v>
      </c>
      <c r="AI23" s="18">
        <v>0</v>
      </c>
      <c r="AJ23" s="18">
        <v>0</v>
      </c>
      <c r="AK23" s="18">
        <v>0</v>
      </c>
      <c r="AL23" s="18">
        <v>2</v>
      </c>
      <c r="AM23" s="18">
        <v>0</v>
      </c>
      <c r="AN23" s="18">
        <v>0</v>
      </c>
      <c r="AO23" s="18">
        <v>0</v>
      </c>
      <c r="AP23" s="18">
        <v>1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9">
        <v>0</v>
      </c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</row>
    <row r="24" spans="1:105" ht="31.5" hidden="1">
      <c r="A24" s="16">
        <v>11</v>
      </c>
      <c r="B24" s="17" t="s">
        <v>64</v>
      </c>
      <c r="C24" s="20"/>
      <c r="D24" s="19"/>
      <c r="E24" s="19"/>
      <c r="F24" s="19"/>
      <c r="G24" s="19"/>
      <c r="H24" s="19"/>
      <c r="I24" s="19"/>
      <c r="J24" s="19"/>
      <c r="K24" s="19"/>
      <c r="L24" s="19">
        <f>'[1]KH1718(SNV)'!L25-'[1]BC1617(SNV)'!L25</f>
        <v>0</v>
      </c>
      <c r="M24" s="19">
        <f>'[1]KH1718(SNV)'!M25-'[1]BC1617(SNV)'!M25</f>
        <v>0</v>
      </c>
      <c r="N24" s="18">
        <v>0</v>
      </c>
      <c r="O24" s="18">
        <v>0</v>
      </c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0</v>
      </c>
      <c r="BC24" s="18">
        <v>0</v>
      </c>
      <c r="BD24" s="18">
        <v>0</v>
      </c>
      <c r="BE24" s="18">
        <v>0</v>
      </c>
      <c r="BF24" s="19">
        <v>0</v>
      </c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</row>
    <row r="25" spans="1:105" ht="31.5">
      <c r="A25" s="16">
        <v>12</v>
      </c>
      <c r="B25" s="17" t="s">
        <v>65</v>
      </c>
      <c r="C25" s="20"/>
      <c r="D25" s="19"/>
      <c r="E25" s="19"/>
      <c r="F25" s="19"/>
      <c r="G25" s="19"/>
      <c r="H25" s="19"/>
      <c r="I25" s="19"/>
      <c r="J25" s="19"/>
      <c r="K25" s="19"/>
      <c r="L25" s="19">
        <f>'[1]KH1718(SNV)'!L26-'[1]BC1617(SNV)'!L26</f>
        <v>0</v>
      </c>
      <c r="M25" s="19">
        <f>'[1]KH1718(SNV)'!M26-'[1]BC1617(SNV)'!M26</f>
        <v>0</v>
      </c>
      <c r="N25" s="18">
        <v>2</v>
      </c>
      <c r="O25" s="18">
        <v>0</v>
      </c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>
        <v>2</v>
      </c>
      <c r="AH25" s="18">
        <v>0</v>
      </c>
      <c r="AI25" s="18">
        <v>0</v>
      </c>
      <c r="AJ25" s="18">
        <v>0</v>
      </c>
      <c r="AK25" s="18">
        <v>0</v>
      </c>
      <c r="AL25" s="18">
        <v>1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1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9">
        <v>0</v>
      </c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</row>
    <row r="26" spans="1:105" ht="31.5">
      <c r="A26" s="16">
        <v>13</v>
      </c>
      <c r="B26" s="17" t="s">
        <v>66</v>
      </c>
      <c r="C26" s="20"/>
      <c r="D26" s="19"/>
      <c r="E26" s="19"/>
      <c r="F26" s="19"/>
      <c r="G26" s="19"/>
      <c r="H26" s="19"/>
      <c r="I26" s="19"/>
      <c r="J26" s="19"/>
      <c r="K26" s="19"/>
      <c r="L26" s="19">
        <f>'[1]KH1718(SNV)'!L27-'[1]BC1617(SNV)'!L27</f>
        <v>0</v>
      </c>
      <c r="M26" s="19">
        <f>'[1]KH1718(SNV)'!M27-'[1]BC1617(SNV)'!M27</f>
        <v>0</v>
      </c>
      <c r="N26" s="18">
        <v>4</v>
      </c>
      <c r="O26" s="18">
        <v>0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>
        <v>2</v>
      </c>
      <c r="AH26" s="18">
        <v>0</v>
      </c>
      <c r="AI26" s="18">
        <v>0</v>
      </c>
      <c r="AJ26" s="18">
        <v>0</v>
      </c>
      <c r="AK26" s="18">
        <v>0</v>
      </c>
      <c r="AL26" s="18">
        <v>1</v>
      </c>
      <c r="AM26" s="18">
        <v>0</v>
      </c>
      <c r="AN26" s="18">
        <v>0</v>
      </c>
      <c r="AO26" s="18">
        <v>1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2</v>
      </c>
      <c r="AX26" s="18">
        <v>0</v>
      </c>
      <c r="AY26" s="18">
        <v>0</v>
      </c>
      <c r="AZ26" s="18">
        <v>0</v>
      </c>
      <c r="BA26" s="18">
        <v>1</v>
      </c>
      <c r="BB26" s="18">
        <v>1</v>
      </c>
      <c r="BC26" s="18">
        <v>0</v>
      </c>
      <c r="BD26" s="18">
        <v>0</v>
      </c>
      <c r="BE26" s="18">
        <v>0</v>
      </c>
      <c r="BF26" s="19">
        <v>0</v>
      </c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</row>
    <row r="27" spans="1:105" ht="31.5">
      <c r="A27" s="16">
        <v>14</v>
      </c>
      <c r="B27" s="17" t="s">
        <v>67</v>
      </c>
      <c r="C27" s="20"/>
      <c r="D27" s="19"/>
      <c r="E27" s="19"/>
      <c r="F27" s="19"/>
      <c r="G27" s="19"/>
      <c r="H27" s="19"/>
      <c r="I27" s="19"/>
      <c r="J27" s="19"/>
      <c r="K27" s="19"/>
      <c r="L27" s="19">
        <f>'[1]KH1718(SNV)'!L28-'[1]BC1617(SNV)'!L28</f>
        <v>0</v>
      </c>
      <c r="M27" s="19">
        <f>'[1]KH1718(SNV)'!M28-'[1]BC1617(SNV)'!M28</f>
        <v>0</v>
      </c>
      <c r="N27" s="18">
        <v>5</v>
      </c>
      <c r="O27" s="18">
        <v>0</v>
      </c>
      <c r="P27" s="21">
        <v>2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1</v>
      </c>
      <c r="W27" s="18">
        <v>0</v>
      </c>
      <c r="X27" s="18">
        <v>0</v>
      </c>
      <c r="Y27" s="18">
        <v>0</v>
      </c>
      <c r="Z27" s="18">
        <v>0</v>
      </c>
      <c r="AA27" s="18">
        <v>1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3</v>
      </c>
      <c r="AH27" s="18">
        <v>0</v>
      </c>
      <c r="AI27" s="18">
        <v>1</v>
      </c>
      <c r="AJ27" s="18">
        <v>1</v>
      </c>
      <c r="AK27" s="18">
        <v>0</v>
      </c>
      <c r="AL27" s="18">
        <v>0</v>
      </c>
      <c r="AM27" s="18">
        <v>0</v>
      </c>
      <c r="AN27" s="18">
        <v>0</v>
      </c>
      <c r="AO27" s="18">
        <v>1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</row>
    <row r="28" spans="1:105" ht="31.5">
      <c r="A28" s="16">
        <v>15</v>
      </c>
      <c r="B28" s="17" t="s">
        <v>68</v>
      </c>
      <c r="C28" s="20"/>
      <c r="D28" s="19"/>
      <c r="E28" s="19"/>
      <c r="F28" s="19"/>
      <c r="G28" s="19"/>
      <c r="H28" s="19"/>
      <c r="I28" s="19"/>
      <c r="J28" s="19"/>
      <c r="K28" s="19"/>
      <c r="L28" s="19">
        <f>'[1]KH1718(SNV)'!L29-'[1]BC1617(SNV)'!L29</f>
        <v>0</v>
      </c>
      <c r="M28" s="19">
        <f>'[1]KH1718(SNV)'!M29-'[1]BC1617(SNV)'!M29</f>
        <v>0</v>
      </c>
      <c r="N28" s="18">
        <v>1</v>
      </c>
      <c r="O28" s="18">
        <v>0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1</v>
      </c>
      <c r="AX28" s="18">
        <v>0</v>
      </c>
      <c r="AY28" s="18">
        <v>0</v>
      </c>
      <c r="AZ28" s="18">
        <v>0</v>
      </c>
      <c r="BA28" s="18">
        <v>0</v>
      </c>
      <c r="BB28" s="18">
        <v>1</v>
      </c>
      <c r="BC28" s="18">
        <v>0</v>
      </c>
      <c r="BD28" s="18">
        <v>0</v>
      </c>
      <c r="BE28" s="18">
        <v>0</v>
      </c>
      <c r="BF28" s="19">
        <v>0</v>
      </c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</row>
    <row r="29" spans="1:105" ht="31.5">
      <c r="A29" s="16">
        <v>16</v>
      </c>
      <c r="B29" s="17" t="s">
        <v>69</v>
      </c>
      <c r="C29" s="20"/>
      <c r="D29" s="19"/>
      <c r="E29" s="19"/>
      <c r="F29" s="19"/>
      <c r="G29" s="19"/>
      <c r="H29" s="19"/>
      <c r="I29" s="19"/>
      <c r="J29" s="19"/>
      <c r="K29" s="19"/>
      <c r="L29" s="19">
        <f>'[1]KH1718(SNV)'!L30-'[1]BC1617(SNV)'!L30</f>
        <v>0</v>
      </c>
      <c r="M29" s="19">
        <f>'[1]KH1718(SNV)'!M30-'[1]BC1617(SNV)'!M30</f>
        <v>0</v>
      </c>
      <c r="N29" s="18">
        <v>9</v>
      </c>
      <c r="O29" s="18">
        <v>0</v>
      </c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>
        <v>7</v>
      </c>
      <c r="AH29" s="18">
        <v>0</v>
      </c>
      <c r="AI29" s="18">
        <v>0</v>
      </c>
      <c r="AJ29" s="18">
        <v>1</v>
      </c>
      <c r="AK29" s="18">
        <v>1</v>
      </c>
      <c r="AL29" s="18">
        <v>0</v>
      </c>
      <c r="AM29" s="18">
        <v>0</v>
      </c>
      <c r="AN29" s="18">
        <v>1</v>
      </c>
      <c r="AO29" s="18">
        <v>2</v>
      </c>
      <c r="AP29" s="18">
        <v>1</v>
      </c>
      <c r="AQ29" s="18">
        <v>1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2</v>
      </c>
      <c r="AX29" s="18">
        <v>0</v>
      </c>
      <c r="AY29" s="18">
        <v>0</v>
      </c>
      <c r="AZ29" s="18">
        <v>0</v>
      </c>
      <c r="BA29" s="18">
        <v>1</v>
      </c>
      <c r="BB29" s="18">
        <v>1</v>
      </c>
      <c r="BC29" s="18">
        <v>0</v>
      </c>
      <c r="BD29" s="18">
        <v>0</v>
      </c>
      <c r="BE29" s="18">
        <v>0</v>
      </c>
      <c r="BF29" s="19">
        <v>0</v>
      </c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</row>
    <row r="30" spans="1:105" ht="31.5" hidden="1">
      <c r="A30" s="16">
        <v>17</v>
      </c>
      <c r="B30" s="17" t="s">
        <v>70</v>
      </c>
      <c r="C30" s="20"/>
      <c r="D30" s="19"/>
      <c r="E30" s="19"/>
      <c r="F30" s="19"/>
      <c r="G30" s="19"/>
      <c r="H30" s="19"/>
      <c r="I30" s="19"/>
      <c r="J30" s="19"/>
      <c r="K30" s="19"/>
      <c r="L30" s="19">
        <f>'[1]KH1718(SNV)'!L31-'[1]BC1617(SNV)'!L31</f>
        <v>0</v>
      </c>
      <c r="M30" s="19">
        <f>'[1]KH1718(SNV)'!M31-'[1]BC1617(SNV)'!M31</f>
        <v>0</v>
      </c>
      <c r="N30" s="18">
        <v>0</v>
      </c>
      <c r="O30" s="18">
        <v>0</v>
      </c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8">
        <v>0</v>
      </c>
      <c r="BD30" s="18">
        <v>0</v>
      </c>
      <c r="BE30" s="18">
        <v>0</v>
      </c>
      <c r="BF30" s="19">
        <v>0</v>
      </c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</row>
    <row r="31" spans="1:105" ht="31.5">
      <c r="A31" s="16">
        <v>18</v>
      </c>
      <c r="B31" s="17" t="s">
        <v>71</v>
      </c>
      <c r="C31" s="20"/>
      <c r="D31" s="19"/>
      <c r="E31" s="19"/>
      <c r="F31" s="19"/>
      <c r="G31" s="19"/>
      <c r="H31" s="19"/>
      <c r="I31" s="19"/>
      <c r="J31" s="19"/>
      <c r="K31" s="19"/>
      <c r="L31" s="19">
        <f>'[1]KH1718(SNV)'!L32-'[1]BC1617(SNV)'!L32</f>
        <v>0</v>
      </c>
      <c r="M31" s="19">
        <f>'[1]KH1718(SNV)'!M32-'[1]BC1617(SNV)'!M32</f>
        <v>0</v>
      </c>
      <c r="N31" s="18">
        <v>3</v>
      </c>
      <c r="O31" s="18">
        <v>0</v>
      </c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>
        <v>3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3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9">
        <v>0</v>
      </c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</row>
    <row r="32" spans="1:105" ht="31.5">
      <c r="A32" s="16">
        <v>19</v>
      </c>
      <c r="B32" s="17" t="s">
        <v>72</v>
      </c>
      <c r="C32" s="20"/>
      <c r="D32" s="19"/>
      <c r="E32" s="19"/>
      <c r="F32" s="19"/>
      <c r="G32" s="19"/>
      <c r="H32" s="19"/>
      <c r="I32" s="19"/>
      <c r="J32" s="19"/>
      <c r="K32" s="19"/>
      <c r="L32" s="19">
        <f>'[1]KH1718(SNV)'!L33-'[1]BC1617(SNV)'!L33</f>
        <v>0</v>
      </c>
      <c r="M32" s="19">
        <f>'[1]KH1718(SNV)'!M33-'[1]BC1617(SNV)'!M33</f>
        <v>0</v>
      </c>
      <c r="N32" s="18">
        <v>3</v>
      </c>
      <c r="O32" s="18">
        <v>0</v>
      </c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>
        <v>2</v>
      </c>
      <c r="AH32" s="18">
        <v>0</v>
      </c>
      <c r="AI32" s="18">
        <v>0</v>
      </c>
      <c r="AJ32" s="18">
        <v>0</v>
      </c>
      <c r="AK32" s="18">
        <v>1</v>
      </c>
      <c r="AL32" s="18">
        <v>0</v>
      </c>
      <c r="AM32" s="18">
        <v>0</v>
      </c>
      <c r="AN32" s="18">
        <v>0</v>
      </c>
      <c r="AO32" s="18">
        <v>1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1</v>
      </c>
      <c r="AX32" s="18">
        <v>0</v>
      </c>
      <c r="AY32" s="18">
        <v>0</v>
      </c>
      <c r="AZ32" s="18">
        <v>0</v>
      </c>
      <c r="BA32" s="18">
        <v>1</v>
      </c>
      <c r="BB32" s="18">
        <v>0</v>
      </c>
      <c r="BC32" s="18">
        <v>0</v>
      </c>
      <c r="BD32" s="18">
        <v>0</v>
      </c>
      <c r="BE32" s="18">
        <v>0</v>
      </c>
      <c r="BF32" s="19">
        <v>0</v>
      </c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</row>
    <row r="33" spans="1:105" ht="31.5" hidden="1">
      <c r="A33" s="16">
        <v>20</v>
      </c>
      <c r="B33" s="17" t="s">
        <v>73</v>
      </c>
      <c r="C33" s="20"/>
      <c r="D33" s="19"/>
      <c r="E33" s="19"/>
      <c r="F33" s="19"/>
      <c r="G33" s="19"/>
      <c r="H33" s="19"/>
      <c r="I33" s="19"/>
      <c r="J33" s="19"/>
      <c r="K33" s="19"/>
      <c r="L33" s="19">
        <f>'[1]KH1718(SNV)'!L34-'[1]BC1617(SNV)'!L34</f>
        <v>0</v>
      </c>
      <c r="M33" s="19">
        <f>'[1]KH1718(SNV)'!M34-'[1]BC1617(SNV)'!M34</f>
        <v>0</v>
      </c>
      <c r="N33" s="18">
        <v>0</v>
      </c>
      <c r="O33" s="18">
        <v>0</v>
      </c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22"/>
      <c r="AA33" s="18"/>
      <c r="AB33" s="18"/>
      <c r="AC33" s="18"/>
      <c r="AD33" s="18"/>
      <c r="AE33" s="18"/>
      <c r="AF33" s="18"/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9">
        <v>0</v>
      </c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</row>
    <row r="34" spans="1:105" ht="31.5">
      <c r="A34" s="16">
        <v>21</v>
      </c>
      <c r="B34" s="17" t="s">
        <v>74</v>
      </c>
      <c r="C34" s="20"/>
      <c r="D34" s="19"/>
      <c r="E34" s="19"/>
      <c r="F34" s="19"/>
      <c r="G34" s="19"/>
      <c r="H34" s="19"/>
      <c r="I34" s="19"/>
      <c r="J34" s="19"/>
      <c r="K34" s="19"/>
      <c r="L34" s="19">
        <f>'[1]KH1718(SNV)'!L35-'[1]BC1617(SNV)'!L35</f>
        <v>0</v>
      </c>
      <c r="M34" s="19">
        <f>'[1]KH1718(SNV)'!M35-'[1]BC1617(SNV)'!M35</f>
        <v>0</v>
      </c>
      <c r="N34" s="18">
        <v>2</v>
      </c>
      <c r="O34" s="18">
        <v>0</v>
      </c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>
        <v>2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1</v>
      </c>
      <c r="AP34" s="18">
        <v>0</v>
      </c>
      <c r="AQ34" s="18">
        <v>0</v>
      </c>
      <c r="AR34" s="18">
        <v>1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0</v>
      </c>
      <c r="BF34" s="19">
        <v>0</v>
      </c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</row>
    <row r="35" spans="1:105" ht="31.5" hidden="1">
      <c r="A35" s="16">
        <v>22</v>
      </c>
      <c r="B35" s="17" t="s">
        <v>75</v>
      </c>
      <c r="C35" s="20"/>
      <c r="D35" s="19"/>
      <c r="E35" s="19"/>
      <c r="F35" s="19"/>
      <c r="G35" s="19"/>
      <c r="H35" s="19"/>
      <c r="I35" s="19"/>
      <c r="J35" s="19"/>
      <c r="K35" s="19"/>
      <c r="L35" s="19">
        <f>'[1]KH1718(SNV)'!L36-'[1]BC1617(SNV)'!L36</f>
        <v>0</v>
      </c>
      <c r="M35" s="19">
        <f>'[1]KH1718(SNV)'!M36-'[1]BC1617(SNV)'!M36</f>
        <v>0</v>
      </c>
      <c r="N35" s="18">
        <v>0</v>
      </c>
      <c r="O35" s="18">
        <v>0</v>
      </c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9">
        <v>0</v>
      </c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</row>
    <row r="36" spans="1:105" ht="31.5" hidden="1">
      <c r="A36" s="16">
        <v>23</v>
      </c>
      <c r="B36" s="17" t="s">
        <v>76</v>
      </c>
      <c r="C36" s="20"/>
      <c r="D36" s="19"/>
      <c r="E36" s="19"/>
      <c r="F36" s="19"/>
      <c r="G36" s="19"/>
      <c r="H36" s="19"/>
      <c r="I36" s="19"/>
      <c r="J36" s="19"/>
      <c r="K36" s="19"/>
      <c r="L36" s="19">
        <f>'[1]KH1718(SNV)'!L37-'[1]BC1617(SNV)'!L37</f>
        <v>0</v>
      </c>
      <c r="M36" s="19">
        <f>'[1]KH1718(SNV)'!M37-'[1]BC1617(SNV)'!M37</f>
        <v>0</v>
      </c>
      <c r="N36" s="18">
        <v>0</v>
      </c>
      <c r="O36" s="18">
        <v>0</v>
      </c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9">
        <v>0</v>
      </c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</row>
    <row r="37" spans="1:105" ht="31.5">
      <c r="A37" s="16">
        <v>24</v>
      </c>
      <c r="B37" s="17" t="s">
        <v>77</v>
      </c>
      <c r="C37" s="20"/>
      <c r="D37" s="19"/>
      <c r="E37" s="19"/>
      <c r="F37" s="19"/>
      <c r="G37" s="19"/>
      <c r="H37" s="19"/>
      <c r="I37" s="19"/>
      <c r="J37" s="19"/>
      <c r="K37" s="19"/>
      <c r="L37" s="19">
        <f>'[1]KH1718(SNV)'!L38-'[1]BC1617(SNV)'!L38</f>
        <v>0</v>
      </c>
      <c r="M37" s="19">
        <f>'[1]KH1718(SNV)'!M38-'[1]BC1617(SNV)'!M38</f>
        <v>0</v>
      </c>
      <c r="N37" s="18">
        <v>2</v>
      </c>
      <c r="O37" s="18">
        <v>0</v>
      </c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>
        <v>1</v>
      </c>
      <c r="AH37" s="18">
        <v>0</v>
      </c>
      <c r="AI37" s="18">
        <v>1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1</v>
      </c>
      <c r="AX37" s="18">
        <v>0</v>
      </c>
      <c r="AY37" s="18">
        <v>0</v>
      </c>
      <c r="AZ37" s="18">
        <v>0</v>
      </c>
      <c r="BA37" s="18">
        <v>0</v>
      </c>
      <c r="BB37" s="18">
        <v>1</v>
      </c>
      <c r="BC37" s="18">
        <v>0</v>
      </c>
      <c r="BD37" s="18">
        <v>0</v>
      </c>
      <c r="BE37" s="18">
        <v>0</v>
      </c>
      <c r="BF37" s="19">
        <v>0</v>
      </c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</row>
    <row r="38" spans="1:105" ht="31.5">
      <c r="A38" s="16">
        <v>25</v>
      </c>
      <c r="B38" s="17" t="s">
        <v>78</v>
      </c>
      <c r="C38" s="20"/>
      <c r="D38" s="19"/>
      <c r="E38" s="19"/>
      <c r="F38" s="19"/>
      <c r="G38" s="19"/>
      <c r="H38" s="19"/>
      <c r="I38" s="19"/>
      <c r="J38" s="19"/>
      <c r="K38" s="19"/>
      <c r="L38" s="19">
        <f>'[1]KH1718(SNV)'!L39-'[1]BC1617(SNV)'!L39</f>
        <v>0</v>
      </c>
      <c r="M38" s="19">
        <f>'[1]KH1718(SNV)'!M39-'[1]BC1617(SNV)'!M39</f>
        <v>0</v>
      </c>
      <c r="N38" s="18">
        <v>2</v>
      </c>
      <c r="O38" s="18">
        <v>0</v>
      </c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>
        <v>1</v>
      </c>
      <c r="AH38" s="18">
        <v>0</v>
      </c>
      <c r="AI38" s="18">
        <v>0</v>
      </c>
      <c r="AJ38" s="18">
        <v>0</v>
      </c>
      <c r="AK38" s="18">
        <v>0</v>
      </c>
      <c r="AL38" s="18">
        <v>1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1</v>
      </c>
      <c r="AX38" s="18">
        <v>0</v>
      </c>
      <c r="AY38" s="18">
        <v>0</v>
      </c>
      <c r="AZ38" s="18">
        <v>0</v>
      </c>
      <c r="BA38" s="18">
        <v>0</v>
      </c>
      <c r="BB38" s="18">
        <v>1</v>
      </c>
      <c r="BC38" s="18">
        <v>0</v>
      </c>
      <c r="BD38" s="18">
        <v>0</v>
      </c>
      <c r="BE38" s="18">
        <v>0</v>
      </c>
      <c r="BF38" s="19">
        <v>0</v>
      </c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</row>
    <row r="39" spans="1:105" ht="31.5">
      <c r="A39" s="16">
        <v>26</v>
      </c>
      <c r="B39" s="17" t="s">
        <v>79</v>
      </c>
      <c r="C39" s="20"/>
      <c r="D39" s="19"/>
      <c r="E39" s="19"/>
      <c r="F39" s="19"/>
      <c r="G39" s="19"/>
      <c r="H39" s="19"/>
      <c r="I39" s="19"/>
      <c r="J39" s="19"/>
      <c r="K39" s="19"/>
      <c r="L39" s="19">
        <f>'[1]KH1718(SNV)'!L40-'[1]BC1617(SNV)'!L40</f>
        <v>0</v>
      </c>
      <c r="M39" s="19">
        <f>'[1]KH1718(SNV)'!M40-'[1]BC1617(SNV)'!M40</f>
        <v>0</v>
      </c>
      <c r="N39" s="18">
        <v>3</v>
      </c>
      <c r="O39" s="18">
        <v>0</v>
      </c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>
        <v>3</v>
      </c>
      <c r="AH39" s="18">
        <v>0</v>
      </c>
      <c r="AI39" s="18">
        <v>0</v>
      </c>
      <c r="AJ39" s="18">
        <v>0</v>
      </c>
      <c r="AK39" s="18">
        <v>0</v>
      </c>
      <c r="AL39" s="18">
        <v>1</v>
      </c>
      <c r="AM39" s="18">
        <v>0</v>
      </c>
      <c r="AN39" s="18">
        <v>0</v>
      </c>
      <c r="AO39" s="18">
        <v>1</v>
      </c>
      <c r="AP39" s="18">
        <v>0</v>
      </c>
      <c r="AQ39" s="18">
        <v>0</v>
      </c>
      <c r="AR39" s="18">
        <v>1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18">
        <v>0</v>
      </c>
      <c r="BD39" s="18">
        <v>0</v>
      </c>
      <c r="BE39" s="18">
        <v>0</v>
      </c>
      <c r="BF39" s="19">
        <v>0</v>
      </c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</row>
    <row r="40" spans="1:105" ht="31.5" hidden="1">
      <c r="A40" s="16">
        <v>27</v>
      </c>
      <c r="B40" s="17" t="s">
        <v>80</v>
      </c>
      <c r="C40" s="20"/>
      <c r="D40" s="19"/>
      <c r="E40" s="19"/>
      <c r="F40" s="19"/>
      <c r="G40" s="19"/>
      <c r="H40" s="19"/>
      <c r="I40" s="19"/>
      <c r="J40" s="19"/>
      <c r="K40" s="19"/>
      <c r="L40" s="19">
        <f>'[1]KH1718(SNV)'!L41-'[1]BC1617(SNV)'!L41</f>
        <v>0</v>
      </c>
      <c r="M40" s="19">
        <f>'[1]KH1718(SNV)'!M41-'[1]BC1617(SNV)'!M41</f>
        <v>0</v>
      </c>
      <c r="N40" s="18">
        <v>0</v>
      </c>
      <c r="O40" s="18">
        <v>0</v>
      </c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9">
        <v>0</v>
      </c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</row>
    <row r="41" spans="1:105" ht="31.5" hidden="1">
      <c r="A41" s="16">
        <v>28</v>
      </c>
      <c r="B41" s="17" t="s">
        <v>81</v>
      </c>
      <c r="C41" s="20"/>
      <c r="D41" s="19"/>
      <c r="E41" s="19"/>
      <c r="F41" s="19"/>
      <c r="G41" s="19"/>
      <c r="H41" s="19"/>
      <c r="I41" s="19"/>
      <c r="J41" s="19"/>
      <c r="K41" s="19"/>
      <c r="L41" s="19">
        <f>'[1]KH1718(SNV)'!L42-'[1]BC1617(SNV)'!L42</f>
        <v>0</v>
      </c>
      <c r="M41" s="19">
        <f>'[1]KH1718(SNV)'!M42-'[1]BC1617(SNV)'!M42</f>
        <v>0</v>
      </c>
      <c r="N41" s="18">
        <v>0</v>
      </c>
      <c r="O41" s="18">
        <v>0</v>
      </c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</v>
      </c>
      <c r="BF41" s="19">
        <v>0</v>
      </c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</row>
    <row r="42" spans="1:105" ht="31.5">
      <c r="A42" s="16">
        <v>29</v>
      </c>
      <c r="B42" s="17" t="s">
        <v>82</v>
      </c>
      <c r="C42" s="20"/>
      <c r="D42" s="19"/>
      <c r="E42" s="19"/>
      <c r="F42" s="19"/>
      <c r="G42" s="19"/>
      <c r="H42" s="19"/>
      <c r="I42" s="19"/>
      <c r="J42" s="19"/>
      <c r="K42" s="19"/>
      <c r="L42" s="19">
        <f>'[1]KH1718(SNV)'!L43-'[1]BC1617(SNV)'!L43</f>
        <v>0</v>
      </c>
      <c r="M42" s="19">
        <f>'[1]KH1718(SNV)'!M43-'[1]BC1617(SNV)'!M43</f>
        <v>0</v>
      </c>
      <c r="N42" s="18">
        <v>2</v>
      </c>
      <c r="O42" s="18">
        <v>0</v>
      </c>
      <c r="P42" s="18"/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2</v>
      </c>
      <c r="AH42" s="23">
        <v>0</v>
      </c>
      <c r="AI42" s="23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1</v>
      </c>
      <c r="AS42" s="18">
        <v>0</v>
      </c>
      <c r="AT42" s="18">
        <v>0</v>
      </c>
      <c r="AU42" s="18">
        <v>1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18">
        <v>0</v>
      </c>
      <c r="BF42" s="19">
        <v>0</v>
      </c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</row>
    <row r="43" spans="1:105" ht="31.5">
      <c r="A43" s="16">
        <v>30</v>
      </c>
      <c r="B43" s="17" t="s">
        <v>83</v>
      </c>
      <c r="C43" s="20"/>
      <c r="D43" s="19"/>
      <c r="E43" s="19"/>
      <c r="F43" s="19"/>
      <c r="G43" s="19"/>
      <c r="H43" s="19"/>
      <c r="I43" s="19"/>
      <c r="J43" s="19"/>
      <c r="K43" s="19"/>
      <c r="L43" s="19">
        <f>'[1]KH1718(SNV)'!L44-'[1]BC1617(SNV)'!L44</f>
        <v>0</v>
      </c>
      <c r="M43" s="19">
        <f>'[1]KH1718(SNV)'!M44-'[1]BC1617(SNV)'!M44</f>
        <v>0</v>
      </c>
      <c r="N43" s="18">
        <v>1</v>
      </c>
      <c r="O43" s="18">
        <v>0</v>
      </c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0</v>
      </c>
      <c r="AO43" s="18">
        <v>0</v>
      </c>
      <c r="AP43" s="18">
        <v>0</v>
      </c>
      <c r="AQ43" s="18">
        <v>0</v>
      </c>
      <c r="AR43" s="18">
        <v>0</v>
      </c>
      <c r="AS43" s="18">
        <v>0</v>
      </c>
      <c r="AT43" s="18">
        <v>0</v>
      </c>
      <c r="AU43" s="18">
        <v>0</v>
      </c>
      <c r="AV43" s="18">
        <v>0</v>
      </c>
      <c r="AW43" s="18">
        <v>1</v>
      </c>
      <c r="AX43" s="18">
        <v>0</v>
      </c>
      <c r="AY43" s="18">
        <v>0</v>
      </c>
      <c r="AZ43" s="18">
        <v>0</v>
      </c>
      <c r="BA43" s="18">
        <v>0</v>
      </c>
      <c r="BB43" s="18">
        <v>1</v>
      </c>
      <c r="BC43" s="18">
        <v>0</v>
      </c>
      <c r="BD43" s="18">
        <v>0</v>
      </c>
      <c r="BE43" s="18">
        <v>0</v>
      </c>
      <c r="BF43" s="19">
        <v>0</v>
      </c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</row>
    <row r="44" spans="1:105" ht="31.5" hidden="1">
      <c r="A44" s="16">
        <v>31</v>
      </c>
      <c r="B44" s="17" t="s">
        <v>84</v>
      </c>
      <c r="C44" s="20"/>
      <c r="D44" s="19"/>
      <c r="E44" s="19"/>
      <c r="F44" s="19"/>
      <c r="G44" s="19"/>
      <c r="H44" s="19"/>
      <c r="I44" s="19"/>
      <c r="J44" s="19"/>
      <c r="K44" s="19"/>
      <c r="L44" s="19">
        <f>'[1]KH1718(SNV)'!L45-'[1]BC1617(SNV)'!L45</f>
        <v>0</v>
      </c>
      <c r="M44" s="19">
        <f>'[1]KH1718(SNV)'!M45-'[1]BC1617(SNV)'!M45</f>
        <v>0</v>
      </c>
      <c r="N44" s="18">
        <v>0</v>
      </c>
      <c r="O44" s="18">
        <v>0</v>
      </c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0</v>
      </c>
      <c r="BD44" s="18">
        <v>0</v>
      </c>
      <c r="BE44" s="18">
        <v>0</v>
      </c>
      <c r="BF44" s="19">
        <v>0</v>
      </c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</row>
    <row r="45" spans="1:105" ht="31.5">
      <c r="A45" s="16">
        <v>32</v>
      </c>
      <c r="B45" s="17" t="s">
        <v>128</v>
      </c>
      <c r="C45" s="20"/>
      <c r="D45" s="19"/>
      <c r="E45" s="19"/>
      <c r="F45" s="19"/>
      <c r="G45" s="19"/>
      <c r="H45" s="19"/>
      <c r="I45" s="19"/>
      <c r="J45" s="19"/>
      <c r="K45" s="19"/>
      <c r="L45" s="19">
        <f>'[1]KH1718(SNV)'!L46-'[1]BC1617(SNV)'!L46</f>
        <v>0</v>
      </c>
      <c r="M45" s="19">
        <f>'[1]KH1718(SNV)'!M46-'[1]BC1617(SNV)'!M46</f>
        <v>0</v>
      </c>
      <c r="N45" s="18">
        <v>6</v>
      </c>
      <c r="O45" s="18">
        <v>0</v>
      </c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>
        <v>4</v>
      </c>
      <c r="AH45" s="18">
        <v>1</v>
      </c>
      <c r="AI45" s="18">
        <v>0</v>
      </c>
      <c r="AJ45" s="18">
        <v>0</v>
      </c>
      <c r="AK45" s="18">
        <v>1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1</v>
      </c>
      <c r="AR45" s="18">
        <v>0</v>
      </c>
      <c r="AS45" s="18">
        <v>0</v>
      </c>
      <c r="AT45" s="18">
        <v>0</v>
      </c>
      <c r="AU45" s="18">
        <v>1</v>
      </c>
      <c r="AV45" s="18">
        <v>0</v>
      </c>
      <c r="AW45" s="18">
        <v>2</v>
      </c>
      <c r="AX45" s="18">
        <v>0</v>
      </c>
      <c r="AY45" s="18">
        <v>0</v>
      </c>
      <c r="AZ45" s="18">
        <v>0</v>
      </c>
      <c r="BA45" s="18">
        <v>1</v>
      </c>
      <c r="BB45" s="18">
        <v>1</v>
      </c>
      <c r="BC45" s="18">
        <v>0</v>
      </c>
      <c r="BD45" s="18">
        <v>0</v>
      </c>
      <c r="BE45" s="18">
        <v>0</v>
      </c>
      <c r="BF45" s="19">
        <v>0</v>
      </c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</row>
    <row r="46" spans="1:105" ht="31.5" hidden="1">
      <c r="A46" s="16">
        <v>33</v>
      </c>
      <c r="B46" s="17" t="s">
        <v>85</v>
      </c>
      <c r="C46" s="20"/>
      <c r="D46" s="19"/>
      <c r="E46" s="19"/>
      <c r="F46" s="19"/>
      <c r="G46" s="19"/>
      <c r="H46" s="19"/>
      <c r="I46" s="19"/>
      <c r="J46" s="19"/>
      <c r="K46" s="19"/>
      <c r="L46" s="19">
        <f>'[1]KH1718(SNV)'!L47-'[1]BC1617(SNV)'!L47</f>
        <v>0</v>
      </c>
      <c r="M46" s="19">
        <f>'[1]KH1718(SNV)'!M47-'[1]BC1617(SNV)'!M47</f>
        <v>0</v>
      </c>
      <c r="N46" s="18">
        <v>0</v>
      </c>
      <c r="O46" s="18">
        <v>0</v>
      </c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9">
        <v>0</v>
      </c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</row>
    <row r="47" spans="1:105" ht="31.5">
      <c r="A47" s="16">
        <v>34</v>
      </c>
      <c r="B47" s="17" t="s">
        <v>86</v>
      </c>
      <c r="C47" s="20"/>
      <c r="D47" s="19"/>
      <c r="E47" s="19"/>
      <c r="F47" s="19"/>
      <c r="G47" s="19"/>
      <c r="H47" s="19"/>
      <c r="I47" s="19"/>
      <c r="J47" s="19"/>
      <c r="K47" s="19"/>
      <c r="L47" s="19">
        <f>'[1]KH1718(SNV)'!L48-'[1]BC1617(SNV)'!L48</f>
        <v>0</v>
      </c>
      <c r="M47" s="19">
        <f>'[1]KH1718(SNV)'!M48-'[1]BC1617(SNV)'!M48</f>
        <v>0</v>
      </c>
      <c r="N47" s="18">
        <v>1</v>
      </c>
      <c r="O47" s="18">
        <v>0</v>
      </c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1</v>
      </c>
      <c r="AX47" s="18">
        <v>0</v>
      </c>
      <c r="AY47" s="18">
        <v>0</v>
      </c>
      <c r="AZ47" s="18">
        <v>0</v>
      </c>
      <c r="BA47" s="18">
        <v>0</v>
      </c>
      <c r="BB47" s="18">
        <v>1</v>
      </c>
      <c r="BC47" s="18">
        <v>0</v>
      </c>
      <c r="BD47" s="18">
        <v>0</v>
      </c>
      <c r="BE47" s="18">
        <v>0</v>
      </c>
      <c r="BF47" s="19">
        <v>0</v>
      </c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</row>
    <row r="48" spans="1:105" ht="31.5">
      <c r="A48" s="16">
        <v>35</v>
      </c>
      <c r="B48" s="17" t="s">
        <v>87</v>
      </c>
      <c r="C48" s="20"/>
      <c r="D48" s="19"/>
      <c r="E48" s="19"/>
      <c r="F48" s="19"/>
      <c r="G48" s="19"/>
      <c r="H48" s="19"/>
      <c r="I48" s="19"/>
      <c r="J48" s="19"/>
      <c r="K48" s="19"/>
      <c r="L48" s="19">
        <f>'[1]KH1718(SNV)'!L49-'[1]BC1617(SNV)'!L49</f>
        <v>0</v>
      </c>
      <c r="M48" s="19">
        <f>'[1]KH1718(SNV)'!M49-'[1]BC1617(SNV)'!M49</f>
        <v>0</v>
      </c>
      <c r="N48" s="18">
        <v>2</v>
      </c>
      <c r="O48" s="18">
        <v>0</v>
      </c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>
        <v>1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1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  <c r="AV48" s="18">
        <v>0</v>
      </c>
      <c r="AW48" s="18">
        <v>1</v>
      </c>
      <c r="AX48" s="18">
        <v>0</v>
      </c>
      <c r="AY48" s="18">
        <v>0</v>
      </c>
      <c r="AZ48" s="18">
        <v>0</v>
      </c>
      <c r="BA48" s="18">
        <v>0</v>
      </c>
      <c r="BB48" s="18">
        <v>1</v>
      </c>
      <c r="BC48" s="18">
        <v>0</v>
      </c>
      <c r="BD48" s="18">
        <v>0</v>
      </c>
      <c r="BE48" s="18">
        <v>0</v>
      </c>
      <c r="BF48" s="19">
        <v>0</v>
      </c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</row>
    <row r="49" spans="1:105" ht="31.5">
      <c r="A49" s="16">
        <v>36</v>
      </c>
      <c r="B49" s="17" t="s">
        <v>88</v>
      </c>
      <c r="C49" s="20"/>
      <c r="D49" s="19"/>
      <c r="E49" s="19"/>
      <c r="F49" s="19"/>
      <c r="G49" s="19"/>
      <c r="H49" s="19"/>
      <c r="I49" s="19"/>
      <c r="J49" s="19"/>
      <c r="K49" s="19"/>
      <c r="L49" s="19">
        <f>'[1]KH1718(SNV)'!L50-'[1]BC1617(SNV)'!L50</f>
        <v>0</v>
      </c>
      <c r="M49" s="19">
        <f>'[1]KH1718(SNV)'!M50-'[1]BC1617(SNV)'!M50</f>
        <v>0</v>
      </c>
      <c r="N49" s="18">
        <v>5</v>
      </c>
      <c r="O49" s="18">
        <v>0</v>
      </c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>
        <v>4</v>
      </c>
      <c r="AH49" s="18">
        <v>1</v>
      </c>
      <c r="AI49" s="18">
        <v>0</v>
      </c>
      <c r="AJ49" s="18">
        <v>1</v>
      </c>
      <c r="AK49" s="18">
        <v>0</v>
      </c>
      <c r="AL49" s="18">
        <v>1</v>
      </c>
      <c r="AM49" s="18">
        <v>1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1</v>
      </c>
      <c r="AX49" s="18">
        <v>0</v>
      </c>
      <c r="AY49" s="18">
        <v>0</v>
      </c>
      <c r="AZ49" s="18">
        <v>0</v>
      </c>
      <c r="BA49" s="18">
        <v>1</v>
      </c>
      <c r="BB49" s="18">
        <v>0</v>
      </c>
      <c r="BC49" s="18">
        <v>0</v>
      </c>
      <c r="BD49" s="18">
        <v>0</v>
      </c>
      <c r="BE49" s="18">
        <v>0</v>
      </c>
      <c r="BF49" s="19">
        <v>0</v>
      </c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</row>
    <row r="50" spans="1:105" ht="31.5">
      <c r="A50" s="16">
        <v>37</v>
      </c>
      <c r="B50" s="17" t="s">
        <v>89</v>
      </c>
      <c r="C50" s="20"/>
      <c r="D50" s="19"/>
      <c r="E50" s="19"/>
      <c r="F50" s="19"/>
      <c r="G50" s="19"/>
      <c r="H50" s="19"/>
      <c r="I50" s="19"/>
      <c r="J50" s="19"/>
      <c r="K50" s="19"/>
      <c r="L50" s="19">
        <f>'[1]KH1718(SNV)'!L51-'[1]BC1617(SNV)'!L51</f>
        <v>0</v>
      </c>
      <c r="M50" s="19">
        <f>'[1]KH1718(SNV)'!M51-'[1]BC1617(SNV)'!M51</f>
        <v>0</v>
      </c>
      <c r="N50" s="18">
        <v>1</v>
      </c>
      <c r="O50" s="18">
        <v>0</v>
      </c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1</v>
      </c>
      <c r="AX50" s="18">
        <v>0</v>
      </c>
      <c r="AY50" s="18">
        <v>0</v>
      </c>
      <c r="AZ50" s="18">
        <v>0</v>
      </c>
      <c r="BA50" s="18">
        <v>0</v>
      </c>
      <c r="BB50" s="18">
        <v>1</v>
      </c>
      <c r="BC50" s="18">
        <v>0</v>
      </c>
      <c r="BD50" s="18">
        <v>0</v>
      </c>
      <c r="BE50" s="18">
        <v>0</v>
      </c>
      <c r="BF50" s="19">
        <v>0</v>
      </c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</row>
    <row r="51" spans="1:105" ht="31.5">
      <c r="A51" s="16">
        <v>38</v>
      </c>
      <c r="B51" s="17" t="s">
        <v>90</v>
      </c>
      <c r="C51" s="20"/>
      <c r="D51" s="19"/>
      <c r="E51" s="19"/>
      <c r="F51" s="19"/>
      <c r="G51" s="19"/>
      <c r="H51" s="19"/>
      <c r="I51" s="19"/>
      <c r="J51" s="19"/>
      <c r="K51" s="19"/>
      <c r="L51" s="19">
        <f>'[1]KH1718(SNV)'!L52-'[1]BC1617(SNV)'!L52</f>
        <v>0</v>
      </c>
      <c r="M51" s="19">
        <f>'[1]KH1718(SNV)'!M52-'[1]BC1617(SNV)'!M52</f>
        <v>0</v>
      </c>
      <c r="N51" s="18">
        <v>1</v>
      </c>
      <c r="O51" s="18">
        <v>0</v>
      </c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1</v>
      </c>
      <c r="AX51" s="18">
        <v>0</v>
      </c>
      <c r="AY51" s="18">
        <v>0</v>
      </c>
      <c r="AZ51" s="18">
        <v>0</v>
      </c>
      <c r="BA51" s="18">
        <v>0</v>
      </c>
      <c r="BB51" s="18">
        <v>1</v>
      </c>
      <c r="BC51" s="18">
        <v>0</v>
      </c>
      <c r="BD51" s="18">
        <v>0</v>
      </c>
      <c r="BE51" s="18">
        <v>0</v>
      </c>
      <c r="BF51" s="19">
        <v>0</v>
      </c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</row>
    <row r="52" spans="1:105" ht="31.5">
      <c r="A52" s="16">
        <v>39</v>
      </c>
      <c r="B52" s="17" t="s">
        <v>91</v>
      </c>
      <c r="C52" s="20"/>
      <c r="D52" s="19"/>
      <c r="E52" s="19"/>
      <c r="F52" s="19"/>
      <c r="G52" s="19"/>
      <c r="H52" s="19"/>
      <c r="I52" s="19"/>
      <c r="J52" s="19"/>
      <c r="K52" s="19"/>
      <c r="L52" s="19">
        <f>'[1]KH1718(SNV)'!L53-'[1]BC1617(SNV)'!L53</f>
        <v>0</v>
      </c>
      <c r="M52" s="19">
        <f>'[1]KH1718(SNV)'!M53-'[1]BC1617(SNV)'!M53</f>
        <v>0</v>
      </c>
      <c r="N52" s="18">
        <v>1</v>
      </c>
      <c r="O52" s="18">
        <v>0</v>
      </c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1</v>
      </c>
      <c r="AX52" s="18">
        <v>0</v>
      </c>
      <c r="AY52" s="18">
        <v>0</v>
      </c>
      <c r="AZ52" s="18">
        <v>0</v>
      </c>
      <c r="BA52" s="18">
        <v>1</v>
      </c>
      <c r="BB52" s="18">
        <v>0</v>
      </c>
      <c r="BC52" s="18">
        <v>0</v>
      </c>
      <c r="BD52" s="18">
        <v>0</v>
      </c>
      <c r="BE52" s="18">
        <v>0</v>
      </c>
      <c r="BF52" s="19">
        <v>0</v>
      </c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</row>
    <row r="53" spans="1:105" ht="31.5">
      <c r="A53" s="16">
        <v>40</v>
      </c>
      <c r="B53" s="17" t="s">
        <v>92</v>
      </c>
      <c r="C53" s="20"/>
      <c r="D53" s="19"/>
      <c r="E53" s="19"/>
      <c r="F53" s="19"/>
      <c r="G53" s="19"/>
      <c r="H53" s="19"/>
      <c r="I53" s="19"/>
      <c r="J53" s="19"/>
      <c r="K53" s="19"/>
      <c r="L53" s="19">
        <f>'[1]KH1718(SNV)'!L54-'[1]BC1617(SNV)'!L54</f>
        <v>0</v>
      </c>
      <c r="M53" s="19">
        <f>'[1]KH1718(SNV)'!M54-'[1]BC1617(SNV)'!M54</f>
        <v>0</v>
      </c>
      <c r="N53" s="18">
        <v>1</v>
      </c>
      <c r="O53" s="18">
        <v>0</v>
      </c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1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1</v>
      </c>
      <c r="BE53" s="18">
        <v>0</v>
      </c>
      <c r="BF53" s="19">
        <v>1</v>
      </c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</row>
    <row r="54" spans="1:105" ht="31.5">
      <c r="A54" s="16">
        <v>41</v>
      </c>
      <c r="B54" s="17" t="s">
        <v>93</v>
      </c>
      <c r="C54" s="20"/>
      <c r="D54" s="19"/>
      <c r="E54" s="19"/>
      <c r="F54" s="19"/>
      <c r="G54" s="19"/>
      <c r="H54" s="19"/>
      <c r="I54" s="19"/>
      <c r="J54" s="19"/>
      <c r="K54" s="19"/>
      <c r="L54" s="19">
        <f>'[1]KH1718(SNV)'!L55-'[1]BC1617(SNV)'!L55</f>
        <v>0</v>
      </c>
      <c r="M54" s="19">
        <f>'[1]KH1718(SNV)'!M55-'[1]BC1617(SNV)'!M55</f>
        <v>0</v>
      </c>
      <c r="N54" s="18">
        <v>2</v>
      </c>
      <c r="O54" s="18">
        <v>0</v>
      </c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>
        <v>1</v>
      </c>
      <c r="AH54" s="18">
        <v>0</v>
      </c>
      <c r="AI54" s="18">
        <v>0</v>
      </c>
      <c r="AJ54" s="18">
        <v>1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1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18">
        <v>1</v>
      </c>
      <c r="BE54" s="18">
        <v>0</v>
      </c>
      <c r="BF54" s="19">
        <v>1</v>
      </c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</row>
    <row r="55" spans="1:105" ht="31.5">
      <c r="A55" s="16">
        <v>42</v>
      </c>
      <c r="B55" s="17" t="s">
        <v>94</v>
      </c>
      <c r="C55" s="20"/>
      <c r="D55" s="19"/>
      <c r="E55" s="19"/>
      <c r="F55" s="19"/>
      <c r="G55" s="19"/>
      <c r="H55" s="19"/>
      <c r="I55" s="19"/>
      <c r="J55" s="19"/>
      <c r="K55" s="19"/>
      <c r="L55" s="19">
        <f>'[1]KH1718(SNV)'!L56-'[1]BC1617(SNV)'!L56</f>
        <v>0</v>
      </c>
      <c r="M55" s="19">
        <f>'[1]KH1718(SNV)'!M56-'[1]BC1617(SNV)'!M56</f>
        <v>0</v>
      </c>
      <c r="N55" s="18">
        <v>1</v>
      </c>
      <c r="O55" s="18">
        <v>0</v>
      </c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1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1</v>
      </c>
      <c r="BE55" s="18">
        <v>0</v>
      </c>
      <c r="BF55" s="19">
        <v>1</v>
      </c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</row>
    <row r="56" spans="1:105" ht="31.5">
      <c r="A56" s="16">
        <v>43</v>
      </c>
      <c r="B56" s="17" t="s">
        <v>95</v>
      </c>
      <c r="C56" s="20"/>
      <c r="D56" s="19"/>
      <c r="E56" s="19"/>
      <c r="F56" s="19"/>
      <c r="G56" s="19"/>
      <c r="H56" s="19"/>
      <c r="I56" s="19"/>
      <c r="J56" s="19"/>
      <c r="K56" s="19"/>
      <c r="L56" s="19">
        <f>'[1]KH1718(SNV)'!L57-'[1]BC1617(SNV)'!L57</f>
        <v>0</v>
      </c>
      <c r="M56" s="19">
        <f>'[1]KH1718(SNV)'!M57-'[1]BC1617(SNV)'!M57</f>
        <v>0</v>
      </c>
      <c r="N56" s="18">
        <v>3</v>
      </c>
      <c r="O56" s="18">
        <v>1</v>
      </c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>
        <v>1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1</v>
      </c>
      <c r="AV56" s="18">
        <v>0</v>
      </c>
      <c r="AW56" s="18">
        <v>1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1</v>
      </c>
      <c r="BE56" s="18">
        <v>0</v>
      </c>
      <c r="BF56" s="19">
        <v>1</v>
      </c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</row>
    <row r="57" spans="1:105" ht="31.5">
      <c r="A57" s="16">
        <v>44</v>
      </c>
      <c r="B57" s="17" t="s">
        <v>96</v>
      </c>
      <c r="C57" s="20"/>
      <c r="D57" s="19"/>
      <c r="E57" s="19"/>
      <c r="F57" s="19"/>
      <c r="G57" s="19"/>
      <c r="H57" s="19"/>
      <c r="I57" s="19"/>
      <c r="J57" s="19"/>
      <c r="K57" s="19"/>
      <c r="L57" s="19">
        <f>'[1]KH1718(SNV)'!L58-'[1]BC1617(SNV)'!L58</f>
        <v>0</v>
      </c>
      <c r="M57" s="19">
        <f>'[1]KH1718(SNV)'!M58-'[1]BC1617(SNV)'!M58</f>
        <v>0</v>
      </c>
      <c r="N57" s="18">
        <v>2</v>
      </c>
      <c r="O57" s="18">
        <v>0</v>
      </c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>
        <v>0</v>
      </c>
      <c r="AH57" s="24">
        <v>0</v>
      </c>
      <c r="AI57" s="18">
        <v>0</v>
      </c>
      <c r="AJ57" s="24">
        <v>0</v>
      </c>
      <c r="AK57" s="18">
        <v>0</v>
      </c>
      <c r="AL57" s="24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1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0</v>
      </c>
      <c r="BD57" s="18">
        <v>0</v>
      </c>
      <c r="BE57" s="18">
        <v>1</v>
      </c>
      <c r="BF57" s="19">
        <v>1</v>
      </c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</row>
    <row r="58" spans="1:105" ht="31.5">
      <c r="A58" s="16">
        <v>45</v>
      </c>
      <c r="B58" s="17" t="s">
        <v>97</v>
      </c>
      <c r="C58" s="20"/>
      <c r="D58" s="19"/>
      <c r="E58" s="19"/>
      <c r="F58" s="19"/>
      <c r="G58" s="19"/>
      <c r="H58" s="19"/>
      <c r="I58" s="19"/>
      <c r="J58" s="19"/>
      <c r="K58" s="19"/>
      <c r="L58" s="19">
        <f>'[1]KH1718(SNV)'!L59-'[1]BC1617(SNV)'!L59</f>
        <v>0</v>
      </c>
      <c r="M58" s="19">
        <f>'[1]KH1718(SNV)'!M59-'[1]BC1617(SNV)'!M59</f>
        <v>0</v>
      </c>
      <c r="N58" s="18">
        <v>1</v>
      </c>
      <c r="O58" s="18">
        <v>0</v>
      </c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1</v>
      </c>
      <c r="AX58" s="18">
        <v>0</v>
      </c>
      <c r="AY58" s="18">
        <v>0</v>
      </c>
      <c r="AZ58" s="18">
        <v>0</v>
      </c>
      <c r="BA58" s="18">
        <v>1</v>
      </c>
      <c r="BB58" s="18">
        <v>0</v>
      </c>
      <c r="BC58" s="18">
        <v>0</v>
      </c>
      <c r="BD58" s="18">
        <v>0</v>
      </c>
      <c r="BE58" s="18">
        <v>0</v>
      </c>
      <c r="BF58" s="19">
        <v>0</v>
      </c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</row>
    <row r="59" spans="1:105" ht="31.5">
      <c r="A59" s="16">
        <v>46</v>
      </c>
      <c r="B59" s="17" t="s">
        <v>98</v>
      </c>
      <c r="C59" s="20"/>
      <c r="D59" s="19"/>
      <c r="E59" s="19"/>
      <c r="F59" s="19"/>
      <c r="G59" s="19"/>
      <c r="H59" s="19"/>
      <c r="I59" s="19"/>
      <c r="J59" s="19"/>
      <c r="K59" s="19"/>
      <c r="L59" s="19">
        <f>'[1]KH1718(SNV)'!L60-'[1]BC1617(SNV)'!L60</f>
        <v>0</v>
      </c>
      <c r="M59" s="19">
        <f>'[1]KH1718(SNV)'!M60-'[1]BC1617(SNV)'!M60</f>
        <v>0</v>
      </c>
      <c r="N59" s="18">
        <v>1</v>
      </c>
      <c r="O59" s="18">
        <v>0</v>
      </c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>
        <v>1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1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9">
        <v>0</v>
      </c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</row>
    <row r="60" spans="1:105" ht="30">
      <c r="A60" s="16">
        <v>47</v>
      </c>
      <c r="B60" s="25" t="s">
        <v>99</v>
      </c>
      <c r="C60" s="20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8">
        <v>2</v>
      </c>
      <c r="O60" s="18">
        <v>1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/>
      <c r="AX60" s="18">
        <v>0</v>
      </c>
      <c r="AY60" s="18">
        <v>0</v>
      </c>
      <c r="AZ60" s="18">
        <v>0</v>
      </c>
      <c r="BA60" s="18">
        <v>1</v>
      </c>
      <c r="BB60" s="18">
        <v>1</v>
      </c>
      <c r="BC60" s="18">
        <v>0</v>
      </c>
      <c r="BD60" s="18">
        <v>0</v>
      </c>
      <c r="BE60" s="18">
        <v>1</v>
      </c>
      <c r="BF60" s="19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</row>
    <row r="61" spans="1:105" s="15" customFormat="1">
      <c r="A61" s="26" t="s">
        <v>100</v>
      </c>
      <c r="B61" s="27" t="s">
        <v>101</v>
      </c>
      <c r="C61" s="28"/>
      <c r="D61" s="29">
        <f t="shared" ref="D61:M61" si="0">SUM(D62:D64)</f>
        <v>0</v>
      </c>
      <c r="E61" s="29">
        <f t="shared" si="0"/>
        <v>0</v>
      </c>
      <c r="F61" s="29">
        <f t="shared" si="0"/>
        <v>0</v>
      </c>
      <c r="G61" s="29">
        <f t="shared" si="0"/>
        <v>0</v>
      </c>
      <c r="H61" s="29">
        <f t="shared" si="0"/>
        <v>0</v>
      </c>
      <c r="I61" s="29">
        <f t="shared" si="0"/>
        <v>0</v>
      </c>
      <c r="J61" s="29">
        <f t="shared" si="0"/>
        <v>0</v>
      </c>
      <c r="K61" s="29">
        <f t="shared" si="0"/>
        <v>0</v>
      </c>
      <c r="L61" s="29">
        <f t="shared" si="0"/>
        <v>0</v>
      </c>
      <c r="M61" s="29">
        <f t="shared" si="0"/>
        <v>0</v>
      </c>
      <c r="N61" s="30">
        <v>0</v>
      </c>
      <c r="O61" s="31">
        <v>-1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2">
        <v>-64</v>
      </c>
      <c r="AH61" s="32">
        <v>-1</v>
      </c>
      <c r="AI61" s="32">
        <v>-5</v>
      </c>
      <c r="AJ61" s="32">
        <v>-5</v>
      </c>
      <c r="AK61" s="32">
        <v>-1</v>
      </c>
      <c r="AL61" s="32">
        <v>-3</v>
      </c>
      <c r="AM61" s="32">
        <v>-3</v>
      </c>
      <c r="AN61" s="32">
        <v>-3</v>
      </c>
      <c r="AO61" s="32">
        <v>-7</v>
      </c>
      <c r="AP61" s="32">
        <v>-4</v>
      </c>
      <c r="AQ61" s="32">
        <v>-6</v>
      </c>
      <c r="AR61" s="32">
        <v>0</v>
      </c>
      <c r="AS61" s="32">
        <v>-1</v>
      </c>
      <c r="AT61" s="32">
        <v>-1</v>
      </c>
      <c r="AU61" s="32">
        <v>-10</v>
      </c>
      <c r="AV61" s="32">
        <v>0</v>
      </c>
      <c r="AW61" s="32">
        <v>2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2">
        <v>0</v>
      </c>
      <c r="BD61" s="32">
        <v>1</v>
      </c>
      <c r="BE61" s="32">
        <v>1</v>
      </c>
      <c r="BF61" s="32">
        <v>2</v>
      </c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</row>
    <row r="62" spans="1:105">
      <c r="A62" s="16">
        <v>48</v>
      </c>
      <c r="B62" s="17" t="s">
        <v>102</v>
      </c>
      <c r="C62" s="20"/>
      <c r="D62" s="19">
        <f>'[1]KH1718(SNV)'!D62-'[1]BC1617(SNV)'!D62</f>
        <v>0</v>
      </c>
      <c r="E62" s="19">
        <f>'[1]KH1718(SNV)'!E62-'[1]BC1617(SNV)'!E62</f>
        <v>0</v>
      </c>
      <c r="F62" s="19">
        <f>'[1]KH1718(SNV)'!F62-'[1]BC1617(SNV)'!F62</f>
        <v>0</v>
      </c>
      <c r="G62" s="19">
        <f>'[1]KH1718(SNV)'!G62-'[1]BC1617(SNV)'!G62</f>
        <v>0</v>
      </c>
      <c r="H62" s="19">
        <f>'[1]KH1718(SNV)'!H62-'[1]BC1617(SNV)'!H62</f>
        <v>0</v>
      </c>
      <c r="I62" s="19">
        <f>'[1]KH1718(SNV)'!I62-'[1]BC1617(SNV)'!I62</f>
        <v>0</v>
      </c>
      <c r="J62" s="19">
        <f>'[1]KH1718(SNV)'!J62-'[1]BC1617(SNV)'!J62</f>
        <v>0</v>
      </c>
      <c r="K62" s="19">
        <f>'[1]KH1718(SNV)'!K62-'[1]BC1617(SNV)'!K62</f>
        <v>0</v>
      </c>
      <c r="L62" s="19">
        <f>'[1]KH1718(SNV)'!L62-'[1]BC1617(SNV)'!L62</f>
        <v>0</v>
      </c>
      <c r="M62" s="19">
        <f>'[1]KH1718(SNV)'!M62-'[1]BC1617(SNV)'!M62</f>
        <v>0</v>
      </c>
      <c r="N62" s="22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5">
        <v>-62</v>
      </c>
      <c r="AH62" s="35">
        <v>-1</v>
      </c>
      <c r="AI62" s="35">
        <v>-5</v>
      </c>
      <c r="AJ62" s="35">
        <v>-5</v>
      </c>
      <c r="AK62" s="35">
        <v>-1</v>
      </c>
      <c r="AL62" s="35">
        <v>-3</v>
      </c>
      <c r="AM62" s="35">
        <v>-3</v>
      </c>
      <c r="AN62" s="35">
        <v>-3</v>
      </c>
      <c r="AO62" s="35">
        <v>-6</v>
      </c>
      <c r="AP62" s="35">
        <v>-4</v>
      </c>
      <c r="AQ62" s="35">
        <v>-6</v>
      </c>
      <c r="AR62" s="35">
        <v>0</v>
      </c>
      <c r="AS62" s="35">
        <v>-1</v>
      </c>
      <c r="AT62" s="35">
        <v>-1</v>
      </c>
      <c r="AU62" s="35">
        <v>-9</v>
      </c>
      <c r="AV62" s="35">
        <v>0</v>
      </c>
      <c r="AW62" s="35">
        <v>0</v>
      </c>
      <c r="AX62" s="35">
        <v>0</v>
      </c>
      <c r="AY62" s="35">
        <v>0</v>
      </c>
      <c r="AZ62" s="35">
        <v>0</v>
      </c>
      <c r="BA62" s="35">
        <v>0</v>
      </c>
      <c r="BB62" s="35">
        <v>0</v>
      </c>
      <c r="BC62" s="35">
        <v>0</v>
      </c>
      <c r="BD62" s="35"/>
      <c r="BE62" s="35">
        <v>0</v>
      </c>
      <c r="BF62" s="35">
        <v>0</v>
      </c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</row>
    <row r="63" spans="1:105">
      <c r="A63" s="16">
        <v>49</v>
      </c>
      <c r="B63" s="17" t="s">
        <v>103</v>
      </c>
      <c r="C63" s="20"/>
      <c r="D63" s="19">
        <f>'[1]KH1718(SNV)'!D63-'[1]BC1617(SNV)'!D63</f>
        <v>0</v>
      </c>
      <c r="E63" s="19">
        <f>'[1]KH1718(SNV)'!E63-'[1]BC1617(SNV)'!E63</f>
        <v>0</v>
      </c>
      <c r="F63" s="19">
        <f>'[1]KH1718(SNV)'!F63-'[1]BC1617(SNV)'!F63</f>
        <v>0</v>
      </c>
      <c r="G63" s="19">
        <f>'[1]KH1718(SNV)'!G63-'[1]BC1617(SNV)'!G63</f>
        <v>0</v>
      </c>
      <c r="H63" s="19">
        <f>'[1]KH1718(SNV)'!H63-'[1]BC1617(SNV)'!H63</f>
        <v>0</v>
      </c>
      <c r="I63" s="19">
        <f>'[1]KH1718(SNV)'!I63-'[1]BC1617(SNV)'!I63</f>
        <v>0</v>
      </c>
      <c r="J63" s="19">
        <f>'[1]KH1718(SNV)'!J63-'[1]BC1617(SNV)'!J63</f>
        <v>0</v>
      </c>
      <c r="K63" s="19">
        <f>'[1]KH1718(SNV)'!K63-'[1]BC1617(SNV)'!K63</f>
        <v>0</v>
      </c>
      <c r="L63" s="19">
        <f>'[1]KH1718(SNV)'!L63-'[1]BC1617(SNV)'!L63</f>
        <v>0</v>
      </c>
      <c r="M63" s="19">
        <f>'[1]KH1718(SNV)'!M63-'[1]BC1617(SNV)'!M63</f>
        <v>0</v>
      </c>
      <c r="N63" s="22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5">
        <v>0</v>
      </c>
      <c r="AH63" s="35"/>
      <c r="AI63" s="35">
        <v>0</v>
      </c>
      <c r="AJ63" s="35">
        <v>0</v>
      </c>
      <c r="AK63" s="35">
        <v>0</v>
      </c>
      <c r="AL63" s="35"/>
      <c r="AM63" s="35">
        <v>0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0</v>
      </c>
      <c r="AZ63" s="35">
        <v>0</v>
      </c>
      <c r="BA63" s="35">
        <v>0</v>
      </c>
      <c r="BB63" s="35">
        <v>0</v>
      </c>
      <c r="BC63" s="35">
        <v>0</v>
      </c>
      <c r="BD63" s="35">
        <v>0</v>
      </c>
      <c r="BE63" s="35">
        <v>0</v>
      </c>
      <c r="BF63" s="35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</row>
    <row r="64" spans="1:105">
      <c r="A64" s="16">
        <v>50</v>
      </c>
      <c r="B64" s="17" t="s">
        <v>104</v>
      </c>
      <c r="C64" s="20"/>
      <c r="D64" s="19">
        <f>'[1]KH1718(SNV)'!D64-'[1]BC1617(SNV)'!D64</f>
        <v>0</v>
      </c>
      <c r="E64" s="19">
        <f>'[1]KH1718(SNV)'!E64-'[1]BC1617(SNV)'!E64</f>
        <v>0</v>
      </c>
      <c r="F64" s="19">
        <f>'[1]KH1718(SNV)'!F64-'[1]BC1617(SNV)'!F64</f>
        <v>0</v>
      </c>
      <c r="G64" s="19">
        <f>'[1]KH1718(SNV)'!G64-'[1]BC1617(SNV)'!G64</f>
        <v>0</v>
      </c>
      <c r="H64" s="19">
        <f>'[1]KH1718(SNV)'!H64-'[1]BC1617(SNV)'!H64</f>
        <v>0</v>
      </c>
      <c r="I64" s="19">
        <f>'[1]KH1718(SNV)'!I64-'[1]BC1617(SNV)'!I64</f>
        <v>0</v>
      </c>
      <c r="J64" s="19">
        <f>'[1]KH1718(SNV)'!J64-'[1]BC1617(SNV)'!J64</f>
        <v>0</v>
      </c>
      <c r="K64" s="19">
        <f>'[1]KH1718(SNV)'!K64-'[1]BC1617(SNV)'!K64</f>
        <v>0</v>
      </c>
      <c r="L64" s="19">
        <f>'[1]KH1718(SNV)'!L64-'[1]BC1617(SNV)'!L64</f>
        <v>0</v>
      </c>
      <c r="M64" s="19">
        <f>'[1]KH1718(SNV)'!M64-'[1]BC1617(SNV)'!M64</f>
        <v>0</v>
      </c>
      <c r="N64" s="22">
        <v>0</v>
      </c>
      <c r="O64" s="22">
        <v>-1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5">
        <v>-2</v>
      </c>
      <c r="AH64" s="35">
        <v>0</v>
      </c>
      <c r="AI64" s="35">
        <v>0</v>
      </c>
      <c r="AJ64" s="35">
        <v>0</v>
      </c>
      <c r="AK64" s="35">
        <v>0</v>
      </c>
      <c r="AL64" s="35">
        <v>0</v>
      </c>
      <c r="AM64" s="35">
        <v>0</v>
      </c>
      <c r="AN64" s="35">
        <v>0</v>
      </c>
      <c r="AO64" s="35">
        <v>-1</v>
      </c>
      <c r="AP64" s="35">
        <v>0</v>
      </c>
      <c r="AQ64" s="35">
        <v>0</v>
      </c>
      <c r="AR64" s="35">
        <v>0</v>
      </c>
      <c r="AS64" s="35">
        <v>0</v>
      </c>
      <c r="AT64" s="35">
        <v>0</v>
      </c>
      <c r="AU64" s="35">
        <v>-1</v>
      </c>
      <c r="AV64" s="35">
        <v>0</v>
      </c>
      <c r="AW64" s="35">
        <v>2</v>
      </c>
      <c r="AX64" s="35">
        <v>0</v>
      </c>
      <c r="AY64" s="35">
        <v>0</v>
      </c>
      <c r="AZ64" s="35">
        <v>0</v>
      </c>
      <c r="BA64" s="35">
        <v>0</v>
      </c>
      <c r="BB64" s="35">
        <v>0</v>
      </c>
      <c r="BC64" s="35">
        <v>0</v>
      </c>
      <c r="BD64" s="35">
        <v>1</v>
      </c>
      <c r="BE64" s="35">
        <v>1</v>
      </c>
      <c r="BF64" s="36">
        <v>2</v>
      </c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</row>
    <row r="65" spans="1:234" s="40" customFormat="1">
      <c r="A65" s="37"/>
      <c r="B65" s="26" t="s">
        <v>105</v>
      </c>
      <c r="C65" s="38"/>
      <c r="D65" s="29">
        <f>D13+D61</f>
        <v>0</v>
      </c>
      <c r="E65" s="29">
        <f t="shared" ref="E65:M65" si="1">E13+E61</f>
        <v>0</v>
      </c>
      <c r="F65" s="29">
        <f t="shared" si="1"/>
        <v>0</v>
      </c>
      <c r="G65" s="29">
        <f t="shared" si="1"/>
        <v>0</v>
      </c>
      <c r="H65" s="29">
        <f t="shared" si="1"/>
        <v>0</v>
      </c>
      <c r="I65" s="29">
        <f t="shared" si="1"/>
        <v>0</v>
      </c>
      <c r="J65" s="29">
        <f t="shared" si="1"/>
        <v>0</v>
      </c>
      <c r="K65" s="29">
        <f t="shared" si="1"/>
        <v>0</v>
      </c>
      <c r="L65" s="29">
        <f t="shared" si="1"/>
        <v>0</v>
      </c>
      <c r="M65" s="29">
        <f t="shared" si="1"/>
        <v>0</v>
      </c>
      <c r="N65" s="30">
        <v>71</v>
      </c>
      <c r="O65" s="30">
        <v>-1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2">
        <v>-21</v>
      </c>
      <c r="AH65" s="32">
        <v>1</v>
      </c>
      <c r="AI65" s="32">
        <v>-3</v>
      </c>
      <c r="AJ65" s="32">
        <v>-1</v>
      </c>
      <c r="AK65" s="32">
        <v>2</v>
      </c>
      <c r="AL65" s="32">
        <v>4</v>
      </c>
      <c r="AM65" s="32">
        <v>-2</v>
      </c>
      <c r="AN65" s="32">
        <v>-2</v>
      </c>
      <c r="AO65" s="32">
        <v>4</v>
      </c>
      <c r="AP65" s="32">
        <v>-2</v>
      </c>
      <c r="AQ65" s="32">
        <v>-4</v>
      </c>
      <c r="AR65" s="32">
        <v>4</v>
      </c>
      <c r="AS65" s="32">
        <v>-1</v>
      </c>
      <c r="AT65" s="32">
        <v>-1</v>
      </c>
      <c r="AU65" s="32">
        <v>-6</v>
      </c>
      <c r="AV65" s="32">
        <v>0</v>
      </c>
      <c r="AW65" s="32">
        <v>27</v>
      </c>
      <c r="AX65" s="32">
        <v>0</v>
      </c>
      <c r="AY65" s="32">
        <v>0</v>
      </c>
      <c r="AZ65" s="32">
        <v>0</v>
      </c>
      <c r="BA65" s="32">
        <v>8</v>
      </c>
      <c r="BB65" s="32">
        <v>13</v>
      </c>
      <c r="BC65" s="32">
        <v>0</v>
      </c>
      <c r="BD65" s="32">
        <v>6</v>
      </c>
      <c r="BE65" s="32">
        <v>3</v>
      </c>
      <c r="BF65" s="32">
        <v>2</v>
      </c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</row>
    <row r="66" spans="1:234" ht="120.75" hidden="1" customHeight="1">
      <c r="A66" s="1"/>
      <c r="B66" s="17" t="s">
        <v>102</v>
      </c>
      <c r="C66" s="20"/>
      <c r="D66" s="20"/>
      <c r="E66" s="28"/>
      <c r="F66" s="20"/>
      <c r="G66" s="20"/>
      <c r="H66" s="28"/>
      <c r="I66" s="20"/>
      <c r="J66" s="20"/>
      <c r="K66" s="20"/>
      <c r="L66" s="41" t="s">
        <v>24</v>
      </c>
      <c r="M66" s="41" t="s">
        <v>106</v>
      </c>
      <c r="N66" s="42" t="s">
        <v>107</v>
      </c>
      <c r="O66" s="42" t="s">
        <v>20</v>
      </c>
      <c r="P66" s="43" t="s">
        <v>19</v>
      </c>
      <c r="Q66" s="44" t="s">
        <v>26</v>
      </c>
      <c r="R66" s="44" t="s">
        <v>27</v>
      </c>
      <c r="S66" s="44" t="s">
        <v>28</v>
      </c>
      <c r="T66" s="44" t="s">
        <v>29</v>
      </c>
      <c r="U66" s="44" t="s">
        <v>30</v>
      </c>
      <c r="V66" s="44" t="s">
        <v>31</v>
      </c>
      <c r="W66" s="44" t="s">
        <v>32</v>
      </c>
      <c r="X66" s="44" t="s">
        <v>33</v>
      </c>
      <c r="Y66" s="44" t="s">
        <v>108</v>
      </c>
      <c r="Z66" s="45" t="s">
        <v>109</v>
      </c>
      <c r="AA66" s="44" t="s">
        <v>35</v>
      </c>
      <c r="AB66" s="46" t="s">
        <v>36</v>
      </c>
      <c r="AC66" s="46" t="s">
        <v>110</v>
      </c>
      <c r="AD66" s="44" t="s">
        <v>38</v>
      </c>
      <c r="AE66" s="44" t="s">
        <v>39</v>
      </c>
      <c r="AF66" s="44" t="s">
        <v>40</v>
      </c>
      <c r="AG66" s="47" t="s">
        <v>111</v>
      </c>
      <c r="AH66" s="44" t="s">
        <v>41</v>
      </c>
      <c r="AI66" s="47" t="s">
        <v>112</v>
      </c>
      <c r="AJ66" s="47" t="s">
        <v>113</v>
      </c>
      <c r="AK66" s="47" t="s">
        <v>114</v>
      </c>
      <c r="AL66" s="47" t="s">
        <v>115</v>
      </c>
      <c r="AM66" s="42" t="s">
        <v>116</v>
      </c>
      <c r="AN66" s="48" t="s">
        <v>44</v>
      </c>
      <c r="AO66" s="49" t="s">
        <v>50</v>
      </c>
      <c r="AP66" s="49" t="s">
        <v>51</v>
      </c>
      <c r="AQ66" s="44" t="s">
        <v>46</v>
      </c>
      <c r="AR66" s="44" t="s">
        <v>47</v>
      </c>
      <c r="AS66" s="44" t="s">
        <v>48</v>
      </c>
      <c r="AT66" s="47" t="s">
        <v>117</v>
      </c>
      <c r="AU66" s="50" t="s">
        <v>118</v>
      </c>
      <c r="AV66" s="50" t="s">
        <v>119</v>
      </c>
      <c r="AW66" s="42"/>
      <c r="AX66" s="47"/>
      <c r="AY66" s="42"/>
      <c r="AZ66" s="47"/>
      <c r="BA66" s="47"/>
      <c r="BB66" s="47"/>
      <c r="BC66" s="47"/>
      <c r="BF66" s="51"/>
      <c r="BG66" s="52"/>
      <c r="BH66" s="1"/>
      <c r="BI66" s="53"/>
      <c r="BJ66" s="20">
        <f>SUM(BJ67:BJ104)</f>
        <v>0</v>
      </c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</row>
    <row r="67" spans="1:234" ht="42.75" hidden="1" customHeight="1">
      <c r="A67" s="1"/>
      <c r="B67" s="1"/>
      <c r="C67" s="1"/>
      <c r="D67" s="1"/>
      <c r="E67" s="2"/>
      <c r="F67" s="1"/>
      <c r="G67" s="1"/>
      <c r="H67" s="2"/>
      <c r="I67" s="1"/>
      <c r="J67" s="1"/>
      <c r="K67" s="1"/>
      <c r="L67" s="19"/>
      <c r="M67" s="19"/>
      <c r="N67" s="29">
        <f>O67+P67+AM67</f>
        <v>-29</v>
      </c>
      <c r="O67" s="29">
        <v>3</v>
      </c>
      <c r="P67" s="19">
        <f>SUM(Q67:AL67)</f>
        <v>-48</v>
      </c>
      <c r="Q67" s="18">
        <f>'[2]KH GV NV 2018 2019'!Q66-'[2]Co mat 5 2018'!Q67</f>
        <v>0</v>
      </c>
      <c r="R67" s="18">
        <f>'[2]KH GV NV 2018 2019'!R66-'[2]Co mat 5 2018'!R67</f>
        <v>-5</v>
      </c>
      <c r="S67" s="18">
        <f>'[2]KH GV NV 2018 2019'!S66-'[2]Co mat 5 2018'!S67</f>
        <v>-5</v>
      </c>
      <c r="T67" s="18">
        <f>'[2]KH GV NV 2018 2019'!T66-'[2]Co mat 5 2018'!T67</f>
        <v>-1</v>
      </c>
      <c r="U67" s="18">
        <f>'[2]KH GV NV 2018 2019'!U66-'[2]Co mat 5 2018'!U67</f>
        <v>-2</v>
      </c>
      <c r="V67" s="18">
        <f>'[2]KH GV NV 2018 2019'!V66-'[2]Co mat 5 2018'!V67</f>
        <v>-4</v>
      </c>
      <c r="W67" s="18">
        <f>'[2]KH GV NV 2018 2019'!W66-'[2]Co mat 5 2018'!W67</f>
        <v>-2</v>
      </c>
      <c r="X67" s="18">
        <f>'[2]KH GV NV 2018 2019'!X66-'[2]Co mat 5 2018'!X67</f>
        <v>-5</v>
      </c>
      <c r="Y67" s="18">
        <f>'[2]KH GV NV 2018 2019'!Y66-'[2]Co mat 5 2018'!Y67</f>
        <v>0</v>
      </c>
      <c r="Z67" s="18">
        <f>'[2]KH GV NV 2018 2019'!Z66-'[2]Co mat 5 2018'!Z67</f>
        <v>-2</v>
      </c>
      <c r="AA67" s="18">
        <f>'[2]KH GV NV 2018 2019'!AA66-'[2]Co mat 5 2018'!AA67</f>
        <v>-5</v>
      </c>
      <c r="AB67" s="18">
        <f>'[2]KH GV NV 2018 2019'!AB66-'[2]Co mat 5 2018'!AB67</f>
        <v>-2</v>
      </c>
      <c r="AC67" s="18">
        <f>'[2]KH GV NV 2018 2019'!AC66-'[2]Co mat 5 2018'!AC67</f>
        <v>-2</v>
      </c>
      <c r="AD67" s="18">
        <f>'[2]KH GV NV 2018 2019'!AD66-'[2]Co mat 5 2018'!AD67</f>
        <v>-1</v>
      </c>
      <c r="AE67" s="18">
        <f>'[2]KH GV NV 2018 2019'!AE66-'[2]Co mat 5 2018'!AE67</f>
        <v>-1</v>
      </c>
      <c r="AF67" s="18">
        <f>'[2]KH GV NV 2018 2019'!AF66-'[2]Co mat 5 2018'!AF67</f>
        <v>-9</v>
      </c>
      <c r="AG67" s="18">
        <f>'[2]KH GV NV 2018 2019'!AG66-'[2]Co mat 5 2018'!AG67</f>
        <v>5</v>
      </c>
      <c r="AH67" s="18">
        <f>'[2]KH GV NV 2018 2019'!AH66-'[2]Co mat 5 2018'!AH67</f>
        <v>0</v>
      </c>
      <c r="AI67" s="18">
        <f>'[2]KH GV NV 2018 2019'!AI66-'[2]Co mat 5 2018'!AI67</f>
        <v>-4</v>
      </c>
      <c r="AJ67" s="18">
        <f>'[2]KH GV NV 2018 2019'!AJ66-'[2]Co mat 5 2018'!AJ67</f>
        <v>-3</v>
      </c>
      <c r="AK67" s="18">
        <f>'[2]KH GV NV 2018 2019'!AK66-'[2]Co mat 5 2018'!AK67</f>
        <v>0</v>
      </c>
      <c r="AL67" s="18">
        <f>'[2]KH GV NV 2018 2019'!AL66-'[2]Co mat 5 2018'!AL67</f>
        <v>0</v>
      </c>
      <c r="AM67" s="18">
        <f>SUM(AN67:AV67)</f>
        <v>16</v>
      </c>
      <c r="AN67" s="18">
        <f>'[2]KH GV NV 2018 2019'!AN66-'[2]Co mat 5 2018'!AN67</f>
        <v>-1</v>
      </c>
      <c r="AO67" s="18">
        <f>'[2]KH GV NV 2018 2019'!AO66-'[2]Co mat 5 2018'!AO67</f>
        <v>0</v>
      </c>
      <c r="AP67" s="18">
        <f>'[2]KH GV NV 2018 2019'!AP66-'[2]Co mat 5 2018'!AP67</f>
        <v>0</v>
      </c>
      <c r="AQ67" s="18">
        <f>'[2]KH GV NV 2018 2019'!AQ66-'[2]Co mat 5 2018'!AQ67</f>
        <v>0</v>
      </c>
      <c r="AR67" s="18">
        <f>'[2]KH GV NV 2018 2019'!AR66-'[2]Co mat 5 2018'!AR67</f>
        <v>0</v>
      </c>
      <c r="AS67" s="18">
        <f>'[2]KH GV NV 2018 2019'!AS66-'[2]Co mat 5 2018'!AS67</f>
        <v>0</v>
      </c>
      <c r="AT67" s="18">
        <f>'[2]KH GV NV 2018 2019'!AT66-'[2]Co mat 5 2018'!AT67</f>
        <v>17</v>
      </c>
      <c r="AU67" s="18">
        <f>'[2]KH GV NV 2018 2019'!AU66-'[2]Co mat 5 2018'!AU67</f>
        <v>0</v>
      </c>
      <c r="AV67" s="18">
        <f>'[2]KH GV NV 2018 2019'!AV66-'[2]Co mat 5 2018'!AV67</f>
        <v>0</v>
      </c>
      <c r="AW67" s="18"/>
      <c r="AX67" s="19"/>
      <c r="AY67" s="19"/>
      <c r="AZ67" s="19"/>
      <c r="BA67" s="19"/>
      <c r="BB67" s="19"/>
      <c r="BC67" s="19">
        <v>0</v>
      </c>
      <c r="BD67" s="54"/>
      <c r="BE67" s="54"/>
      <c r="BF67" s="38"/>
      <c r="BG67" s="52"/>
      <c r="BH67" s="1"/>
      <c r="BI67" s="53"/>
      <c r="BJ67" s="1">
        <f>SUM(BJ68:BJ105)</f>
        <v>0</v>
      </c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</row>
    <row r="68" spans="1:23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1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2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2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</row>
    <row r="69" spans="1:234" hidden="1">
      <c r="A69" s="20"/>
      <c r="B69" s="20" t="s">
        <v>120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8">
        <f>AH13+AI13+AJ13+AK13+AM13+AU13</f>
        <v>16</v>
      </c>
      <c r="O69" s="1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2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2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</row>
    <row r="70" spans="1:234" hidden="1">
      <c r="A70" s="20"/>
      <c r="B70" s="20" t="s">
        <v>121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8">
        <f>AL13+AN13+AO13+AP13+AQ13+AR13</f>
        <v>27</v>
      </c>
      <c r="O70" s="1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2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2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</row>
    <row r="71" spans="1:234" hidden="1">
      <c r="A71" s="20"/>
      <c r="B71" s="20" t="s">
        <v>122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8">
        <f>AX13+AZ13+BA13+BB13+BC13+BD13</f>
        <v>26</v>
      </c>
      <c r="O71" s="1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2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</row>
    <row r="72" spans="1:234" hidden="1">
      <c r="A72" s="20"/>
      <c r="B72" s="20" t="s">
        <v>123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8">
        <v>-44</v>
      </c>
      <c r="O72" s="1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2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2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</row>
    <row r="73" spans="1:234" hidden="1">
      <c r="A73" s="20"/>
      <c r="B73" s="20" t="s">
        <v>124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8">
        <v>-3</v>
      </c>
      <c r="O73" s="1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2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2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</row>
    <row r="74" spans="1:234" hidden="1">
      <c r="A74" s="20"/>
      <c r="B74" s="20" t="s">
        <v>125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8">
        <v>16</v>
      </c>
      <c r="O74" s="1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2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2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</row>
    <row r="75" spans="1:234" hidden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8">
        <f>SUM(N69:N74)</f>
        <v>38</v>
      </c>
      <c r="O75" s="1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2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2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</row>
    <row r="76" spans="1:234" hidden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1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2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2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</row>
    <row r="77" spans="1:23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1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2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2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</row>
    <row r="78" spans="1:23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1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2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2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</row>
    <row r="79" spans="1:23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1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2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2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</row>
    <row r="80" spans="1:23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1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2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2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</row>
    <row r="81" spans="1:10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1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2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2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</row>
    <row r="82" spans="1:10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1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2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2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</row>
    <row r="83" spans="1:10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1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2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2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</row>
    <row r="84" spans="1:10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1"/>
      <c r="P84" s="2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2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2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</row>
    <row r="85" spans="1:10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1"/>
      <c r="P85" s="2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2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2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</row>
    <row r="86" spans="1:10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1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2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2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</row>
    <row r="87" spans="1:10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1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2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2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</row>
    <row r="88" spans="1:10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1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2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2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</row>
    <row r="89" spans="1:10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1"/>
      <c r="P89" s="2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2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2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</row>
    <row r="90" spans="1:10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1"/>
      <c r="P90" s="2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2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2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</row>
    <row r="91" spans="1:10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1"/>
      <c r="P91" s="2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2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2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</row>
    <row r="92" spans="1:10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1"/>
      <c r="P92" s="2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2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2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</row>
    <row r="93" spans="1:10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1"/>
      <c r="P93" s="2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2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</row>
    <row r="94" spans="1:10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1"/>
      <c r="P94" s="2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2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2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</row>
    <row r="95" spans="1:10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1"/>
      <c r="P95" s="2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2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2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</row>
    <row r="96" spans="1:10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1"/>
      <c r="P96" s="2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2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2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</row>
    <row r="97" spans="1:10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1"/>
      <c r="P97" s="2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2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2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</row>
    <row r="98" spans="1:10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1"/>
      <c r="P98" s="2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2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2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</row>
    <row r="99" spans="1:10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1"/>
      <c r="P99" s="2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2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2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</row>
    <row r="100" spans="1:10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1"/>
      <c r="P100" s="2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2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2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</row>
    <row r="101" spans="1:10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1"/>
      <c r="P101" s="2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2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2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</row>
    <row r="102" spans="1:10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1"/>
      <c r="P102" s="2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2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2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</row>
    <row r="103" spans="1:10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1"/>
      <c r="P103" s="2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2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2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</row>
    <row r="104" spans="1:10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1"/>
      <c r="P104" s="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2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2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</row>
    <row r="105" spans="1: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1"/>
      <c r="P105" s="2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2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2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</row>
    <row r="106" spans="1:10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1"/>
      <c r="P106" s="2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2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2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</row>
    <row r="107" spans="1:10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1"/>
      <c r="P107" s="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2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2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</row>
    <row r="108" spans="1:10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1"/>
      <c r="P108" s="2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2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2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</row>
    <row r="109" spans="1:10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1"/>
      <c r="P109" s="2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2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2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</row>
    <row r="110" spans="1:10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1"/>
      <c r="P110" s="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2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2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</row>
    <row r="111" spans="1:10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1"/>
      <c r="P111" s="2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2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2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</row>
    <row r="112" spans="1:10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1"/>
      <c r="P112" s="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2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2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</row>
    <row r="113" spans="1:10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1"/>
      <c r="P113" s="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2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2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</row>
    <row r="114" spans="1:10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1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2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2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</row>
    <row r="115" spans="1:10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1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2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</row>
    <row r="116" spans="1:10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1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2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2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</row>
    <row r="117" spans="1:10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1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2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2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</row>
    <row r="118" spans="1:10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1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2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2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</row>
    <row r="119" spans="1:10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1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2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2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</row>
    <row r="120" spans="1:10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1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2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2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</row>
    <row r="121" spans="1:10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1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2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2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</row>
    <row r="122" spans="1:10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1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2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2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</row>
    <row r="123" spans="1:10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1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2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2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</row>
    <row r="124" spans="1:10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1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2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2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</row>
    <row r="125" spans="1:10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1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2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2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</row>
    <row r="126" spans="1:10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1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2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2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</row>
    <row r="127" spans="1:10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1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2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2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</row>
    <row r="128" spans="1:10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1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2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2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</row>
    <row r="129" spans="1:10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1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2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2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</row>
    <row r="130" spans="1:10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1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2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2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</row>
    <row r="131" spans="1:10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1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2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2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</row>
    <row r="132" spans="1:10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1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2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2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</row>
    <row r="133" spans="1:10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1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2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2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</row>
    <row r="134" spans="1:10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1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2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2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</row>
    <row r="135" spans="1:10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1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2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2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</row>
    <row r="136" spans="1:10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1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2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2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</row>
    <row r="137" spans="1:10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1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2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</row>
    <row r="138" spans="1:10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1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2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2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</row>
    <row r="139" spans="1:10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1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2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2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</row>
    <row r="140" spans="1:10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1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2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2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</row>
    <row r="141" spans="1:10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1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2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2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</row>
    <row r="142" spans="1:10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1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2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2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</row>
    <row r="143" spans="1:10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1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2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2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</row>
    <row r="144" spans="1:10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1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2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2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</row>
    <row r="145" spans="1:10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1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2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2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</row>
    <row r="146" spans="1:10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1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2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2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</row>
    <row r="147" spans="1:10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1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2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2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</row>
    <row r="148" spans="1:10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1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2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2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</row>
    <row r="149" spans="1:10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"/>
      <c r="O149" s="1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2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2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</row>
    <row r="150" spans="1:10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/>
      <c r="O150" s="1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2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2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</row>
    <row r="151" spans="1:10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"/>
      <c r="O151" s="1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2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2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</row>
    <row r="152" spans="1:10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"/>
      <c r="O152" s="1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2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2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</row>
    <row r="153" spans="1:10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"/>
      <c r="O153" s="1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2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2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</row>
    <row r="154" spans="1:10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"/>
      <c r="O154" s="1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2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2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</row>
    <row r="155" spans="1:10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"/>
      <c r="O155" s="1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2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2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</row>
    <row r="156" spans="1:10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"/>
      <c r="O156" s="1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2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2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</row>
    <row r="157" spans="1:10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"/>
      <c r="O157" s="1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2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2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</row>
    <row r="158" spans="1:10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"/>
      <c r="O158" s="1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2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2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</row>
    <row r="159" spans="1:10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"/>
      <c r="O159" s="1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2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</row>
    <row r="160" spans="1:10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"/>
      <c r="O160" s="1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2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2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</row>
    <row r="161" spans="1:10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"/>
      <c r="O161" s="1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2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2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</row>
    <row r="162" spans="1:10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"/>
      <c r="O162" s="1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2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2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</row>
    <row r="163" spans="1:10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"/>
      <c r="O163" s="1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2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2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</row>
    <row r="164" spans="1:10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"/>
      <c r="O164" s="1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2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2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</row>
    <row r="165" spans="1:10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"/>
      <c r="O165" s="1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2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2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</row>
    <row r="166" spans="1:10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"/>
      <c r="O166" s="1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2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2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</row>
    <row r="167" spans="1:10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"/>
      <c r="O167" s="1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2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2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</row>
    <row r="168" spans="1:10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"/>
      <c r="O168" s="1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2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2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</row>
    <row r="169" spans="1:10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"/>
      <c r="O169" s="1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2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2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</row>
    <row r="170" spans="1:10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1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2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2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</row>
    <row r="171" spans="1:10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"/>
      <c r="O171" s="1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2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2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</row>
    <row r="172" spans="1:10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"/>
      <c r="O172" s="1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2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2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</row>
    <row r="173" spans="1:10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"/>
      <c r="O173" s="1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2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2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</row>
    <row r="174" spans="1:10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"/>
      <c r="O174" s="1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2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2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</row>
    <row r="175" spans="1:10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/>
      <c r="O175" s="1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2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2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</row>
    <row r="176" spans="1:10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1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2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2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</row>
    <row r="177" spans="1:10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"/>
      <c r="O177" s="1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2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2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</row>
    <row r="178" spans="1:10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"/>
      <c r="O178" s="1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2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2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</row>
  </sheetData>
  <mergeCells count="74">
    <mergeCell ref="BD9:BD11"/>
    <mergeCell ref="BE9:BE11"/>
    <mergeCell ref="AX9:AX11"/>
    <mergeCell ref="AY9:AY11"/>
    <mergeCell ref="AZ9:AZ11"/>
    <mergeCell ref="BA9:BA11"/>
    <mergeCell ref="BB9:BB11"/>
    <mergeCell ref="BC9:BC11"/>
    <mergeCell ref="AW9:AW11"/>
    <mergeCell ref="AL9:AL11"/>
    <mergeCell ref="AM9:AM11"/>
    <mergeCell ref="AN9:AN11"/>
    <mergeCell ref="AO9:AO11"/>
    <mergeCell ref="AP9:AP11"/>
    <mergeCell ref="AQ9:AQ11"/>
    <mergeCell ref="AR9:AR11"/>
    <mergeCell ref="AS9:AS11"/>
    <mergeCell ref="AT9:AT11"/>
    <mergeCell ref="AU9:AU11"/>
    <mergeCell ref="AV9:AV11"/>
    <mergeCell ref="U9:U11"/>
    <mergeCell ref="V9:V11"/>
    <mergeCell ref="W9:W11"/>
    <mergeCell ref="X9:X11"/>
    <mergeCell ref="AK9:AK11"/>
    <mergeCell ref="Z9:Z11"/>
    <mergeCell ref="AA9:AA11"/>
    <mergeCell ref="AB9:AB11"/>
    <mergeCell ref="AC9:AC11"/>
    <mergeCell ref="AD9:AD11"/>
    <mergeCell ref="AE9:AE11"/>
    <mergeCell ref="AF9:AF11"/>
    <mergeCell ref="AG9:AG11"/>
    <mergeCell ref="AH9:AH11"/>
    <mergeCell ref="AI9:AI11"/>
    <mergeCell ref="AJ9:AJ11"/>
    <mergeCell ref="AW7:BC8"/>
    <mergeCell ref="BD7:BE8"/>
    <mergeCell ref="F9:F11"/>
    <mergeCell ref="G9:G11"/>
    <mergeCell ref="H9:H11"/>
    <mergeCell ref="I9:I11"/>
    <mergeCell ref="J9:J11"/>
    <mergeCell ref="K9:K11"/>
    <mergeCell ref="L9:L11"/>
    <mergeCell ref="M9:M11"/>
    <mergeCell ref="H7:I8"/>
    <mergeCell ref="J7:K8"/>
    <mergeCell ref="L7:M8"/>
    <mergeCell ref="N7:N11"/>
    <mergeCell ref="O7:O11"/>
    <mergeCell ref="T9:T11"/>
    <mergeCell ref="A5:AV5"/>
    <mergeCell ref="C6:M6"/>
    <mergeCell ref="N6:BE6"/>
    <mergeCell ref="BF6:BF11"/>
    <mergeCell ref="A7:A11"/>
    <mergeCell ref="B7:B11"/>
    <mergeCell ref="C7:C11"/>
    <mergeCell ref="D7:D11"/>
    <mergeCell ref="E7:E11"/>
    <mergeCell ref="F7:G8"/>
    <mergeCell ref="P7:AV8"/>
    <mergeCell ref="P9:P11"/>
    <mergeCell ref="Q9:Q11"/>
    <mergeCell ref="R9:R11"/>
    <mergeCell ref="S9:S11"/>
    <mergeCell ref="Y9:Y11"/>
    <mergeCell ref="A4:BF4"/>
    <mergeCell ref="A1:R1"/>
    <mergeCell ref="AT1:AU1"/>
    <mergeCell ref="AZ1:BF1"/>
    <mergeCell ref="A2:BF2"/>
    <mergeCell ref="A3:BF3"/>
  </mergeCells>
  <conditionalFormatting sqref="B60">
    <cfRule type="cellIs" dxfId="0" priority="1" operator="equal">
      <formula>0</formula>
    </cfRule>
  </conditionalFormatting>
  <pageMargins left="0.85" right="0.34" top="0.54" bottom="0.46" header="0.31496062992125984" footer="0.31496062992125984"/>
  <pageSetup paperSize="9" orientation="landscape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HIEU</dc:creator>
  <cp:lastModifiedBy>a202</cp:lastModifiedBy>
  <cp:lastPrinted>2018-11-05T07:46:34Z</cp:lastPrinted>
  <dcterms:created xsi:type="dcterms:W3CDTF">2018-10-12T01:45:25Z</dcterms:created>
  <dcterms:modified xsi:type="dcterms:W3CDTF">2018-11-06T01:24:18Z</dcterms:modified>
</cp:coreProperties>
</file>